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UGAR\Desktop\мониторинг\КПП за 2 года 2 ребенка\22-23\"/>
    </mc:Choice>
  </mc:AlternateContent>
  <bookViews>
    <workbookView xWindow="0" yWindow="0" windowWidth="21495" windowHeight="9510" activeTab="4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5" l="1"/>
  <c r="D18" i="5" s="1"/>
  <c r="E17" i="5"/>
  <c r="E18" i="5" s="1"/>
  <c r="F17" i="5"/>
  <c r="F18" i="5" s="1"/>
  <c r="G17" i="5"/>
  <c r="G18" i="5" s="1"/>
  <c r="H17" i="5"/>
  <c r="H18" i="5" s="1"/>
  <c r="I17" i="5"/>
  <c r="I18" i="5" s="1"/>
  <c r="J17" i="5"/>
  <c r="J18" i="5" s="1"/>
  <c r="K17" i="5"/>
  <c r="K18" i="5" s="1"/>
  <c r="L17" i="5"/>
  <c r="L18" i="5" s="1"/>
  <c r="M17" i="5"/>
  <c r="M18" i="5" s="1"/>
  <c r="N17" i="5"/>
  <c r="N18" i="5" s="1"/>
  <c r="O17" i="5"/>
  <c r="O18" i="5" s="1"/>
  <c r="P17" i="5"/>
  <c r="P18" i="5" s="1"/>
  <c r="Q17" i="5"/>
  <c r="Q18" i="5" s="1"/>
  <c r="R17" i="5"/>
  <c r="R18" i="5" s="1"/>
  <c r="S17" i="5"/>
  <c r="S18" i="5" s="1"/>
  <c r="T17" i="5"/>
  <c r="T18" i="5" s="1"/>
  <c r="U17" i="5"/>
  <c r="U18" i="5" s="1"/>
  <c r="V17" i="5"/>
  <c r="V18" i="5" s="1"/>
  <c r="W17" i="5"/>
  <c r="W18" i="5" s="1"/>
  <c r="X17" i="5"/>
  <c r="X18" i="5" s="1"/>
  <c r="Y17" i="5"/>
  <c r="Y18" i="5" s="1"/>
  <c r="Z17" i="5"/>
  <c r="Z18" i="5" s="1"/>
  <c r="AA17" i="5"/>
  <c r="AA18" i="5" s="1"/>
  <c r="AB17" i="5"/>
  <c r="AB18" i="5" s="1"/>
  <c r="AC17" i="5"/>
  <c r="AC18" i="5" s="1"/>
  <c r="AD17" i="5"/>
  <c r="AD18" i="5" s="1"/>
  <c r="AE17" i="5"/>
  <c r="AE18" i="5" s="1"/>
  <c r="AF17" i="5"/>
  <c r="AF18" i="5" s="1"/>
  <c r="AG17" i="5"/>
  <c r="AG18" i="5" s="1"/>
  <c r="AH17" i="5"/>
  <c r="AH18" i="5" s="1"/>
  <c r="AI17" i="5"/>
  <c r="AI18" i="5" s="1"/>
  <c r="AJ17" i="5"/>
  <c r="AJ18" i="5" s="1"/>
  <c r="AK17" i="5"/>
  <c r="AK18" i="5" s="1"/>
  <c r="AL17" i="5"/>
  <c r="AL18" i="5" s="1"/>
  <c r="AM17" i="5"/>
  <c r="AM18" i="5" s="1"/>
  <c r="AN17" i="5"/>
  <c r="AN18" i="5" s="1"/>
  <c r="AO17" i="5"/>
  <c r="AO18" i="5" s="1"/>
  <c r="AP17" i="5"/>
  <c r="AP18" i="5" s="1"/>
  <c r="AQ17" i="5"/>
  <c r="AQ18" i="5" s="1"/>
  <c r="AR17" i="5"/>
  <c r="AR18" i="5" s="1"/>
  <c r="AS17" i="5"/>
  <c r="AS18" i="5" s="1"/>
  <c r="AT17" i="5"/>
  <c r="AT18" i="5" s="1"/>
  <c r="AU17" i="5"/>
  <c r="AU18" i="5" s="1"/>
  <c r="AV17" i="5"/>
  <c r="AV18" i="5" s="1"/>
  <c r="AW17" i="5"/>
  <c r="AW18" i="5" s="1"/>
  <c r="AX17" i="5"/>
  <c r="AX18" i="5" s="1"/>
  <c r="AY17" i="5"/>
  <c r="AY18" i="5" s="1"/>
  <c r="AZ17" i="5"/>
  <c r="AZ18" i="5" s="1"/>
  <c r="BA17" i="5"/>
  <c r="BA18" i="5" s="1"/>
  <c r="BB17" i="5"/>
  <c r="BB18" i="5" s="1"/>
  <c r="BC17" i="5"/>
  <c r="BC18" i="5" s="1"/>
  <c r="BD17" i="5"/>
  <c r="BD18" i="5" s="1"/>
  <c r="BE17" i="5"/>
  <c r="BE18" i="5" s="1"/>
  <c r="BF17" i="5"/>
  <c r="BF18" i="5" s="1"/>
  <c r="BG17" i="5"/>
  <c r="BG18" i="5" s="1"/>
  <c r="BH17" i="5"/>
  <c r="BH18" i="5" s="1"/>
  <c r="BI17" i="5"/>
  <c r="BI18" i="5" s="1"/>
  <c r="BJ17" i="5"/>
  <c r="BJ18" i="5" s="1"/>
  <c r="BK17" i="5"/>
  <c r="BK18" i="5" s="1"/>
  <c r="BL17" i="5"/>
  <c r="BL18" i="5" s="1"/>
  <c r="BM17" i="5"/>
  <c r="BM18" i="5" s="1"/>
  <c r="BN17" i="5"/>
  <c r="BN18" i="5" s="1"/>
  <c r="BO17" i="5"/>
  <c r="BO18" i="5" s="1"/>
  <c r="BP17" i="5"/>
  <c r="BP18" i="5" s="1"/>
  <c r="BQ17" i="5"/>
  <c r="BQ18" i="5" s="1"/>
  <c r="BR17" i="5"/>
  <c r="BR18" i="5" s="1"/>
  <c r="BS17" i="5"/>
  <c r="BS18" i="5" s="1"/>
  <c r="BT17" i="5"/>
  <c r="BT18" i="5" s="1"/>
  <c r="BU17" i="5"/>
  <c r="BU18" i="5" s="1"/>
  <c r="BV17" i="5"/>
  <c r="BV18" i="5" s="1"/>
  <c r="BW17" i="5"/>
  <c r="BW18" i="5" s="1"/>
  <c r="BX17" i="5"/>
  <c r="BX18" i="5" s="1"/>
  <c r="BY17" i="5"/>
  <c r="BY18" i="5" s="1"/>
  <c r="BZ17" i="5"/>
  <c r="BZ18" i="5" s="1"/>
  <c r="CA17" i="5"/>
  <c r="CA18" i="5" s="1"/>
  <c r="CB17" i="5"/>
  <c r="CB18" i="5" s="1"/>
  <c r="CC17" i="5"/>
  <c r="CC18" i="5" s="1"/>
  <c r="CD17" i="5"/>
  <c r="CD18" i="5" s="1"/>
  <c r="CE17" i="5"/>
  <c r="CE18" i="5" s="1"/>
  <c r="CF17" i="5"/>
  <c r="CF18" i="5" s="1"/>
  <c r="CG17" i="5"/>
  <c r="CG18" i="5" s="1"/>
  <c r="CH17" i="5"/>
  <c r="CH18" i="5" s="1"/>
  <c r="CI17" i="5"/>
  <c r="CI18" i="5" s="1"/>
  <c r="CJ17" i="5"/>
  <c r="CJ18" i="5" s="1"/>
  <c r="CK17" i="5"/>
  <c r="CK18" i="5" s="1"/>
  <c r="CL17" i="5"/>
  <c r="CL18" i="5" s="1"/>
  <c r="CM17" i="5"/>
  <c r="CM18" i="5" s="1"/>
  <c r="CN17" i="5"/>
  <c r="CN18" i="5" s="1"/>
  <c r="CO17" i="5"/>
  <c r="CO18" i="5" s="1"/>
  <c r="CP17" i="5"/>
  <c r="CP18" i="5" s="1"/>
  <c r="CQ17" i="5"/>
  <c r="CQ18" i="5" s="1"/>
  <c r="CR17" i="5"/>
  <c r="CR18" i="5" s="1"/>
  <c r="CS17" i="5"/>
  <c r="CS18" i="5" s="1"/>
  <c r="CT17" i="5"/>
  <c r="CT18" i="5" s="1"/>
  <c r="CU17" i="5"/>
  <c r="CU18" i="5" s="1"/>
  <c r="CV17" i="5"/>
  <c r="CV18" i="5" s="1"/>
  <c r="CW17" i="5"/>
  <c r="CW18" i="5" s="1"/>
  <c r="CX17" i="5"/>
  <c r="CX18" i="5" s="1"/>
  <c r="CY17" i="5"/>
  <c r="CY18" i="5" s="1"/>
  <c r="CZ17" i="5"/>
  <c r="CZ18" i="5" s="1"/>
  <c r="DA17" i="5"/>
  <c r="DA18" i="5" s="1"/>
  <c r="DB17" i="5"/>
  <c r="DB18" i="5" s="1"/>
  <c r="DC17" i="5"/>
  <c r="DC18" i="5" s="1"/>
  <c r="DD17" i="5"/>
  <c r="DD18" i="5" s="1"/>
  <c r="DE17" i="5"/>
  <c r="DE18" i="5" s="1"/>
  <c r="DF17" i="5"/>
  <c r="DF18" i="5" s="1"/>
  <c r="DG17" i="5"/>
  <c r="DG18" i="5" s="1"/>
  <c r="DH17" i="5"/>
  <c r="DH18" i="5" s="1"/>
  <c r="DI17" i="5"/>
  <c r="DI18" i="5" s="1"/>
  <c r="DJ17" i="5"/>
  <c r="DJ18" i="5" s="1"/>
  <c r="DK17" i="5"/>
  <c r="DK18" i="5" s="1"/>
  <c r="DL17" i="5"/>
  <c r="DL18" i="5" s="1"/>
  <c r="DM17" i="5"/>
  <c r="DM18" i="5" s="1"/>
  <c r="DN17" i="5"/>
  <c r="DN18" i="5" s="1"/>
  <c r="DO17" i="5"/>
  <c r="DO18" i="5" s="1"/>
  <c r="DP17" i="5"/>
  <c r="DP18" i="5" s="1"/>
  <c r="DQ17" i="5"/>
  <c r="DQ18" i="5" s="1"/>
  <c r="DR17" i="5"/>
  <c r="DR18" i="5" s="1"/>
  <c r="DS17" i="5"/>
  <c r="DS18" i="5" s="1"/>
  <c r="DT17" i="5"/>
  <c r="DT18" i="5" s="1"/>
  <c r="DU17" i="5"/>
  <c r="DU18" i="5" s="1"/>
  <c r="DV17" i="5"/>
  <c r="DV18" i="5" s="1"/>
  <c r="DW17" i="5"/>
  <c r="DW18" i="5" s="1"/>
  <c r="DX17" i="5"/>
  <c r="DX18" i="5" s="1"/>
  <c r="DY17" i="5"/>
  <c r="DY18" i="5" s="1"/>
  <c r="DZ17" i="5"/>
  <c r="DZ18" i="5" s="1"/>
  <c r="EA17" i="5"/>
  <c r="EA18" i="5" s="1"/>
  <c r="EB17" i="5"/>
  <c r="EB18" i="5" s="1"/>
  <c r="EC17" i="5"/>
  <c r="EC18" i="5" s="1"/>
  <c r="ED17" i="5"/>
  <c r="ED18" i="5" s="1"/>
  <c r="EE17" i="5"/>
  <c r="EE18" i="5" s="1"/>
  <c r="EF17" i="5"/>
  <c r="EF18" i="5" s="1"/>
  <c r="EG17" i="5"/>
  <c r="EG18" i="5" s="1"/>
  <c r="EH17" i="5"/>
  <c r="EH18" i="5" s="1"/>
  <c r="EI17" i="5"/>
  <c r="EI18" i="5" s="1"/>
  <c r="EJ17" i="5"/>
  <c r="EJ18" i="5" s="1"/>
  <c r="EK17" i="5"/>
  <c r="EK18" i="5" s="1"/>
  <c r="EL17" i="5"/>
  <c r="EL18" i="5" s="1"/>
  <c r="EM17" i="5"/>
  <c r="EM18" i="5" s="1"/>
  <c r="EN17" i="5"/>
  <c r="EN18" i="5" s="1"/>
  <c r="EO17" i="5"/>
  <c r="EO18" i="5" s="1"/>
  <c r="EP17" i="5"/>
  <c r="EP18" i="5" s="1"/>
  <c r="EQ17" i="5"/>
  <c r="EQ18" i="5" s="1"/>
  <c r="ER17" i="5"/>
  <c r="ER18" i="5" s="1"/>
  <c r="ES17" i="5"/>
  <c r="ES18" i="5" s="1"/>
  <c r="ET17" i="5"/>
  <c r="ET18" i="5" s="1"/>
  <c r="EU17" i="5"/>
  <c r="EU18" i="5" s="1"/>
  <c r="EV17" i="5"/>
  <c r="EV18" i="5" s="1"/>
  <c r="EW17" i="5"/>
  <c r="EW18" i="5" s="1"/>
  <c r="EX17" i="5"/>
  <c r="EX18" i="5" s="1"/>
  <c r="EY17" i="5"/>
  <c r="EY18" i="5" s="1"/>
  <c r="EZ17" i="5"/>
  <c r="EZ18" i="5" s="1"/>
  <c r="FA17" i="5"/>
  <c r="FA18" i="5" s="1"/>
  <c r="FB17" i="5"/>
  <c r="FB18" i="5" s="1"/>
  <c r="FC17" i="5"/>
  <c r="FC18" i="5" s="1"/>
  <c r="FD17" i="5"/>
  <c r="FD18" i="5" s="1"/>
  <c r="FE17" i="5"/>
  <c r="FE18" i="5" s="1"/>
  <c r="FF17" i="5"/>
  <c r="FF18" i="5" s="1"/>
  <c r="FG17" i="5"/>
  <c r="FG18" i="5" s="1"/>
  <c r="FH17" i="5"/>
  <c r="FH18" i="5" s="1"/>
  <c r="FI17" i="5"/>
  <c r="FI18" i="5" s="1"/>
  <c r="FJ17" i="5"/>
  <c r="FJ18" i="5" s="1"/>
  <c r="FK17" i="5"/>
  <c r="FK18" i="5" s="1"/>
  <c r="FL17" i="5"/>
  <c r="FL18" i="5" s="1"/>
  <c r="FM17" i="5"/>
  <c r="FM18" i="5" s="1"/>
  <c r="FN17" i="5"/>
  <c r="FN18" i="5" s="1"/>
  <c r="FO17" i="5"/>
  <c r="FO18" i="5" s="1"/>
  <c r="FP17" i="5"/>
  <c r="FP18" i="5" s="1"/>
  <c r="FQ17" i="5"/>
  <c r="FQ18" i="5" s="1"/>
  <c r="FR17" i="5"/>
  <c r="FR18" i="5" s="1"/>
  <c r="FS17" i="5"/>
  <c r="FS18" i="5" s="1"/>
  <c r="FT17" i="5"/>
  <c r="FT18" i="5" s="1"/>
  <c r="FU17" i="5"/>
  <c r="FU18" i="5" s="1"/>
  <c r="FV17" i="5"/>
  <c r="FV18" i="5" s="1"/>
  <c r="FW17" i="5"/>
  <c r="FW18" i="5" s="1"/>
  <c r="FX17" i="5"/>
  <c r="FX18" i="5" s="1"/>
  <c r="FY17" i="5"/>
  <c r="FY18" i="5" s="1"/>
  <c r="FZ17" i="5"/>
  <c r="FZ18" i="5" s="1"/>
  <c r="GA17" i="5"/>
  <c r="GA18" i="5" s="1"/>
  <c r="GB17" i="5"/>
  <c r="GB18" i="5" s="1"/>
  <c r="GC17" i="5"/>
  <c r="GC18" i="5" s="1"/>
  <c r="GD17" i="5"/>
  <c r="GD18" i="5" s="1"/>
  <c r="GE17" i="5"/>
  <c r="GE18" i="5" s="1"/>
  <c r="GF17" i="5"/>
  <c r="GF18" i="5" s="1"/>
  <c r="GG17" i="5"/>
  <c r="GG18" i="5" s="1"/>
  <c r="GH17" i="5"/>
  <c r="GH18" i="5" s="1"/>
  <c r="GI17" i="5"/>
  <c r="GI18" i="5" s="1"/>
  <c r="GJ17" i="5"/>
  <c r="GJ18" i="5" s="1"/>
  <c r="GK17" i="5"/>
  <c r="GK18" i="5" s="1"/>
  <c r="GL17" i="5"/>
  <c r="GL18" i="5" s="1"/>
  <c r="GM17" i="5"/>
  <c r="GM18" i="5" s="1"/>
  <c r="GN17" i="5"/>
  <c r="GN18" i="5" s="1"/>
  <c r="GO17" i="5"/>
  <c r="GO18" i="5" s="1"/>
  <c r="GP17" i="5"/>
  <c r="GP18" i="5" s="1"/>
  <c r="GQ17" i="5"/>
  <c r="GQ18" i="5" s="1"/>
  <c r="GR17" i="5"/>
  <c r="GR18" i="5" s="1"/>
  <c r="GS17" i="5"/>
  <c r="GS18" i="5" s="1"/>
  <c r="GT17" i="5"/>
  <c r="GT18" i="5" s="1"/>
  <c r="GU17" i="5"/>
  <c r="GU18" i="5" s="1"/>
  <c r="GV17" i="5"/>
  <c r="GV18" i="5" s="1"/>
  <c r="GW17" i="5"/>
  <c r="GW18" i="5" s="1"/>
  <c r="GX17" i="5"/>
  <c r="GX18" i="5" s="1"/>
  <c r="GY17" i="5"/>
  <c r="GY18" i="5" s="1"/>
  <c r="GZ17" i="5"/>
  <c r="GZ18" i="5" s="1"/>
  <c r="HA17" i="5"/>
  <c r="HA18" i="5" s="1"/>
  <c r="HB17" i="5"/>
  <c r="HB18" i="5" s="1"/>
  <c r="HC17" i="5"/>
  <c r="HC18" i="5" s="1"/>
  <c r="HD17" i="5"/>
  <c r="HD18" i="5" s="1"/>
  <c r="HE17" i="5"/>
  <c r="HE18" i="5" s="1"/>
  <c r="HF17" i="5"/>
  <c r="HF18" i="5" s="1"/>
  <c r="HG17" i="5"/>
  <c r="HG18" i="5" s="1"/>
  <c r="HH17" i="5"/>
  <c r="HH18" i="5" s="1"/>
  <c r="HI17" i="5"/>
  <c r="HI18" i="5" s="1"/>
  <c r="HJ17" i="5"/>
  <c r="HJ18" i="5" s="1"/>
  <c r="HK17" i="5"/>
  <c r="HK18" i="5" s="1"/>
  <c r="HL17" i="5"/>
  <c r="HL18" i="5" s="1"/>
  <c r="HM17" i="5"/>
  <c r="HM18" i="5" s="1"/>
  <c r="HN17" i="5"/>
  <c r="HN18" i="5" s="1"/>
  <c r="HO17" i="5"/>
  <c r="HO18" i="5" s="1"/>
  <c r="HP17" i="5"/>
  <c r="HP18" i="5" s="1"/>
  <c r="HQ17" i="5"/>
  <c r="HQ18" i="5" s="1"/>
  <c r="HR17" i="5"/>
  <c r="HR18" i="5" s="1"/>
  <c r="HS17" i="5"/>
  <c r="HS18" i="5" s="1"/>
  <c r="HT17" i="5"/>
  <c r="HT18" i="5" s="1"/>
  <c r="HU17" i="5"/>
  <c r="HU18" i="5" s="1"/>
  <c r="HV17" i="5"/>
  <c r="HV18" i="5" s="1"/>
  <c r="HW17" i="5"/>
  <c r="HW18" i="5" s="1"/>
  <c r="HX17" i="5"/>
  <c r="HX18" i="5" s="1"/>
  <c r="HY17" i="5"/>
  <c r="HY18" i="5" s="1"/>
  <c r="HZ17" i="5"/>
  <c r="HZ18" i="5" s="1"/>
  <c r="IA17" i="5"/>
  <c r="IA18" i="5" s="1"/>
  <c r="IB17" i="5"/>
  <c r="IB18" i="5" s="1"/>
  <c r="IC17" i="5"/>
  <c r="IC18" i="5" s="1"/>
  <c r="ID17" i="5"/>
  <c r="ID18" i="5" s="1"/>
  <c r="IE17" i="5"/>
  <c r="IE18" i="5" s="1"/>
  <c r="IF17" i="5"/>
  <c r="IF18" i="5" s="1"/>
  <c r="IG17" i="5"/>
  <c r="IG18" i="5" s="1"/>
  <c r="IH17" i="5"/>
  <c r="IH18" i="5" s="1"/>
  <c r="II17" i="5"/>
  <c r="II18" i="5" s="1"/>
  <c r="IJ17" i="5"/>
  <c r="IJ18" i="5" s="1"/>
  <c r="IK17" i="5"/>
  <c r="IK18" i="5" s="1"/>
  <c r="IL17" i="5"/>
  <c r="IL18" i="5" s="1"/>
  <c r="IM17" i="5"/>
  <c r="IM18" i="5" s="1"/>
  <c r="IN17" i="5"/>
  <c r="IN18" i="5" s="1"/>
  <c r="IO17" i="5"/>
  <c r="IO18" i="5" s="1"/>
  <c r="IP17" i="5"/>
  <c r="IP18" i="5" s="1"/>
  <c r="IQ17" i="5"/>
  <c r="IQ18" i="5" s="1"/>
  <c r="IR17" i="5"/>
  <c r="IR18" i="5" s="1"/>
  <c r="IS17" i="5"/>
  <c r="IS18" i="5" s="1"/>
  <c r="IT17" i="5"/>
  <c r="IT18" i="5" s="1"/>
  <c r="IU17" i="5"/>
  <c r="IU18" i="5" s="1"/>
  <c r="IV17" i="5"/>
  <c r="IV18" i="5" s="1"/>
  <c r="IW17" i="5"/>
  <c r="IW18" i="5" s="1"/>
  <c r="IX17" i="5"/>
  <c r="IX18" i="5" s="1"/>
  <c r="IY17" i="5"/>
  <c r="IY18" i="5" s="1"/>
  <c r="IZ17" i="5"/>
  <c r="IZ18" i="5" s="1"/>
  <c r="JA17" i="5"/>
  <c r="JA18" i="5" s="1"/>
  <c r="JB17" i="5"/>
  <c r="JB18" i="5" s="1"/>
  <c r="JC17" i="5"/>
  <c r="JC18" i="5" s="1"/>
  <c r="JD17" i="5"/>
  <c r="JD18" i="5" s="1"/>
  <c r="JE17" i="5"/>
  <c r="JE18" i="5" s="1"/>
  <c r="JF17" i="5"/>
  <c r="JF18" i="5" s="1"/>
  <c r="JG17" i="5"/>
  <c r="JG18" i="5" s="1"/>
  <c r="JH17" i="5"/>
  <c r="JH18" i="5" s="1"/>
  <c r="JI17" i="5"/>
  <c r="JI18" i="5" s="1"/>
  <c r="JJ17" i="5"/>
  <c r="JJ18" i="5" s="1"/>
  <c r="JK17" i="5"/>
  <c r="JK18" i="5" s="1"/>
  <c r="JL17" i="5"/>
  <c r="JL18" i="5" s="1"/>
  <c r="JM17" i="5"/>
  <c r="JM18" i="5" s="1"/>
  <c r="JN17" i="5"/>
  <c r="JN18" i="5" s="1"/>
  <c r="JO17" i="5"/>
  <c r="JO18" i="5" s="1"/>
  <c r="JP17" i="5"/>
  <c r="JP18" i="5" s="1"/>
  <c r="JQ17" i="5"/>
  <c r="JQ18" i="5" s="1"/>
  <c r="JR17" i="5"/>
  <c r="JR18" i="5" s="1"/>
  <c r="JS17" i="5"/>
  <c r="JS18" i="5" s="1"/>
  <c r="JT17" i="5"/>
  <c r="JT18" i="5" s="1"/>
  <c r="JU17" i="5"/>
  <c r="JU18" i="5" s="1"/>
  <c r="JV17" i="5"/>
  <c r="JV18" i="5" s="1"/>
  <c r="JW17" i="5"/>
  <c r="JW18" i="5" s="1"/>
  <c r="JX17" i="5"/>
  <c r="JX18" i="5" s="1"/>
  <c r="JY17" i="5"/>
  <c r="JY18" i="5" s="1"/>
  <c r="JZ17" i="5"/>
  <c r="JZ18" i="5" s="1"/>
  <c r="KA17" i="5"/>
  <c r="KA18" i="5" s="1"/>
  <c r="KB17" i="5"/>
  <c r="KB18" i="5" s="1"/>
  <c r="KC17" i="5"/>
  <c r="KC18" i="5" s="1"/>
  <c r="KD17" i="5"/>
  <c r="KD18" i="5" s="1"/>
  <c r="KE17" i="5"/>
  <c r="KE18" i="5" s="1"/>
  <c r="KF17" i="5"/>
  <c r="KF18" i="5" s="1"/>
  <c r="KG17" i="5"/>
  <c r="KG18" i="5" s="1"/>
  <c r="KH17" i="5"/>
  <c r="KH18" i="5" s="1"/>
  <c r="KI17" i="5"/>
  <c r="KI18" i="5" s="1"/>
  <c r="KJ17" i="5"/>
  <c r="KJ18" i="5" s="1"/>
  <c r="KK17" i="5"/>
  <c r="KK18" i="5" s="1"/>
  <c r="KL17" i="5"/>
  <c r="KL18" i="5" s="1"/>
  <c r="KM17" i="5"/>
  <c r="KM18" i="5" s="1"/>
  <c r="KN17" i="5"/>
  <c r="KN18" i="5" s="1"/>
  <c r="KO17" i="5"/>
  <c r="KO18" i="5" s="1"/>
  <c r="KP17" i="5"/>
  <c r="KP18" i="5" s="1"/>
  <c r="KQ17" i="5"/>
  <c r="KQ18" i="5" s="1"/>
  <c r="KR17" i="5"/>
  <c r="KR18" i="5" s="1"/>
  <c r="KS17" i="5"/>
  <c r="KS18" i="5" s="1"/>
  <c r="KT17" i="5"/>
  <c r="KT18" i="5" s="1"/>
  <c r="KU17" i="5"/>
  <c r="KU18" i="5" s="1"/>
  <c r="KV17" i="5"/>
  <c r="KV18" i="5" s="1"/>
  <c r="KW17" i="5"/>
  <c r="KW18" i="5" s="1"/>
  <c r="KX17" i="5"/>
  <c r="KX18" i="5" s="1"/>
  <c r="KY17" i="5"/>
  <c r="KY18" i="5" s="1"/>
  <c r="KZ17" i="5"/>
  <c r="KZ18" i="5" s="1"/>
  <c r="LA17" i="5"/>
  <c r="LA18" i="5" s="1"/>
  <c r="LB17" i="5"/>
  <c r="LB18" i="5" s="1"/>
  <c r="LC17" i="5"/>
  <c r="LC18" i="5" s="1"/>
  <c r="LD17" i="5"/>
  <c r="LD18" i="5" s="1"/>
  <c r="LE17" i="5"/>
  <c r="LE18" i="5" s="1"/>
  <c r="LF17" i="5"/>
  <c r="LF18" i="5" s="1"/>
  <c r="LG17" i="5"/>
  <c r="LG18" i="5" s="1"/>
  <c r="LH17" i="5"/>
  <c r="LH18" i="5" s="1"/>
  <c r="LI17" i="5"/>
  <c r="LI18" i="5" s="1"/>
  <c r="LJ17" i="5"/>
  <c r="LJ18" i="5" s="1"/>
  <c r="LK17" i="5"/>
  <c r="LK18" i="5" s="1"/>
  <c r="LL17" i="5"/>
  <c r="LL18" i="5" s="1"/>
  <c r="LM17" i="5"/>
  <c r="LM18" i="5" s="1"/>
  <c r="LN17" i="5"/>
  <c r="LN18" i="5" s="1"/>
  <c r="LO17" i="5"/>
  <c r="LO18" i="5" s="1"/>
  <c r="LP17" i="5"/>
  <c r="LP18" i="5" s="1"/>
  <c r="LQ17" i="5"/>
  <c r="LQ18" i="5" s="1"/>
  <c r="LR17" i="5"/>
  <c r="LR18" i="5" s="1"/>
  <c r="LS17" i="5"/>
  <c r="LS18" i="5" s="1"/>
  <c r="LT17" i="5"/>
  <c r="LT18" i="5" s="1"/>
  <c r="LU17" i="5"/>
  <c r="LU18" i="5" s="1"/>
  <c r="LV17" i="5"/>
  <c r="LV18" i="5" s="1"/>
  <c r="LW17" i="5"/>
  <c r="LW18" i="5" s="1"/>
  <c r="LX17" i="5"/>
  <c r="LX18" i="5" s="1"/>
  <c r="LY17" i="5"/>
  <c r="LY18" i="5" s="1"/>
  <c r="LZ17" i="5"/>
  <c r="LZ18" i="5" s="1"/>
  <c r="MA17" i="5"/>
  <c r="MA18" i="5" s="1"/>
  <c r="MB17" i="5"/>
  <c r="MB18" i="5" s="1"/>
  <c r="MC17" i="5"/>
  <c r="MC18" i="5" s="1"/>
  <c r="MD17" i="5"/>
  <c r="MD18" i="5" s="1"/>
  <c r="ME17" i="5"/>
  <c r="ME18" i="5" s="1"/>
  <c r="MF17" i="5"/>
  <c r="MF18" i="5" s="1"/>
  <c r="MG17" i="5"/>
  <c r="MG18" i="5" s="1"/>
  <c r="MH17" i="5"/>
  <c r="MH18" i="5" s="1"/>
  <c r="MI17" i="5"/>
  <c r="MI18" i="5" s="1"/>
  <c r="MJ17" i="5"/>
  <c r="MJ18" i="5" s="1"/>
  <c r="MK17" i="5"/>
  <c r="MK18" i="5" s="1"/>
  <c r="ML17" i="5"/>
  <c r="ML18" i="5" s="1"/>
  <c r="MM17" i="5"/>
  <c r="MM18" i="5" s="1"/>
  <c r="MN17" i="5"/>
  <c r="MN18" i="5" s="1"/>
  <c r="MO17" i="5"/>
  <c r="MO18" i="5" s="1"/>
  <c r="MP17" i="5"/>
  <c r="MP18" i="5" s="1"/>
  <c r="MQ17" i="5"/>
  <c r="MQ18" i="5" s="1"/>
  <c r="MR17" i="5"/>
  <c r="MR18" i="5" s="1"/>
  <c r="MS17" i="5"/>
  <c r="MS18" i="5" s="1"/>
  <c r="MT17" i="5"/>
  <c r="MT18" i="5" s="1"/>
  <c r="MU17" i="5"/>
  <c r="MU18" i="5" s="1"/>
  <c r="MV17" i="5"/>
  <c r="MV18" i="5" s="1"/>
  <c r="MW17" i="5"/>
  <c r="MW18" i="5" s="1"/>
  <c r="MX17" i="5"/>
  <c r="MX18" i="5" s="1"/>
  <c r="MY17" i="5"/>
  <c r="MY18" i="5" s="1"/>
  <c r="MZ17" i="5"/>
  <c r="MZ18" i="5" s="1"/>
  <c r="NA17" i="5"/>
  <c r="NA18" i="5" s="1"/>
  <c r="NB17" i="5"/>
  <c r="NB18" i="5" s="1"/>
  <c r="NC17" i="5"/>
  <c r="NC18" i="5" s="1"/>
  <c r="ND17" i="5"/>
  <c r="ND18" i="5" s="1"/>
  <c r="NE17" i="5"/>
  <c r="NE18" i="5" s="1"/>
  <c r="NF17" i="5"/>
  <c r="NF18" i="5" s="1"/>
  <c r="NG17" i="5"/>
  <c r="NG18" i="5" s="1"/>
  <c r="NH17" i="5"/>
  <c r="NH18" i="5" s="1"/>
  <c r="NI17" i="5"/>
  <c r="NI18" i="5" s="1"/>
  <c r="NJ17" i="5"/>
  <c r="NJ18" i="5" s="1"/>
  <c r="NK17" i="5"/>
  <c r="NK18" i="5" s="1"/>
  <c r="NL17" i="5"/>
  <c r="NL18" i="5" s="1"/>
  <c r="NM17" i="5"/>
  <c r="NM18" i="5" s="1"/>
  <c r="NN17" i="5"/>
  <c r="NN18" i="5" s="1"/>
  <c r="NO17" i="5"/>
  <c r="NO18" i="5" s="1"/>
  <c r="NP17" i="5"/>
  <c r="NP18" i="5" s="1"/>
  <c r="NQ17" i="5"/>
  <c r="NQ18" i="5" s="1"/>
  <c r="NR17" i="5"/>
  <c r="NR18" i="5" s="1"/>
  <c r="NS17" i="5"/>
  <c r="NS18" i="5" s="1"/>
  <c r="NT17" i="5"/>
  <c r="NT18" i="5" s="1"/>
  <c r="NU17" i="5"/>
  <c r="NU18" i="5" s="1"/>
  <c r="NV17" i="5"/>
  <c r="NV18" i="5" s="1"/>
  <c r="NW17" i="5"/>
  <c r="NW18" i="5" s="1"/>
  <c r="NX17" i="5"/>
  <c r="NX18" i="5" s="1"/>
  <c r="NY17" i="5"/>
  <c r="NY18" i="5" s="1"/>
  <c r="NZ17" i="5"/>
  <c r="NZ18" i="5" s="1"/>
  <c r="OA17" i="5"/>
  <c r="OA18" i="5" s="1"/>
  <c r="OB17" i="5"/>
  <c r="OB18" i="5" s="1"/>
  <c r="OC17" i="5"/>
  <c r="OC18" i="5" s="1"/>
  <c r="OD17" i="5"/>
  <c r="OD18" i="5" s="1"/>
  <c r="OE17" i="5"/>
  <c r="OE18" i="5" s="1"/>
  <c r="OF17" i="5"/>
  <c r="OF18" i="5" s="1"/>
  <c r="OG17" i="5"/>
  <c r="OG18" i="5" s="1"/>
  <c r="OH17" i="5"/>
  <c r="OH18" i="5" s="1"/>
  <c r="OI17" i="5"/>
  <c r="OI18" i="5" s="1"/>
  <c r="OJ17" i="5"/>
  <c r="OJ18" i="5" s="1"/>
  <c r="OK17" i="5"/>
  <c r="OK18" i="5" s="1"/>
  <c r="OL17" i="5"/>
  <c r="OL18" i="5" s="1"/>
  <c r="OM17" i="5"/>
  <c r="OM18" i="5" s="1"/>
  <c r="ON17" i="5"/>
  <c r="ON18" i="5" s="1"/>
  <c r="OO17" i="5"/>
  <c r="OO18" i="5" s="1"/>
  <c r="OP17" i="5"/>
  <c r="OP18" i="5" s="1"/>
  <c r="OQ17" i="5"/>
  <c r="OQ18" i="5" s="1"/>
  <c r="OR17" i="5"/>
  <c r="OR18" i="5" s="1"/>
  <c r="OS17" i="5"/>
  <c r="OS18" i="5" s="1"/>
  <c r="OT17" i="5"/>
  <c r="OT18" i="5" s="1"/>
  <c r="OU17" i="5"/>
  <c r="OU18" i="5" s="1"/>
  <c r="OV17" i="5"/>
  <c r="OV18" i="5" s="1"/>
  <c r="OW17" i="5"/>
  <c r="OW18" i="5" s="1"/>
  <c r="OX17" i="5"/>
  <c r="OX18" i="5" s="1"/>
  <c r="OY17" i="5"/>
  <c r="OY18" i="5" s="1"/>
  <c r="OZ17" i="5"/>
  <c r="OZ18" i="5" s="1"/>
  <c r="PA17" i="5"/>
  <c r="PA18" i="5" s="1"/>
  <c r="PB17" i="5"/>
  <c r="PB18" i="5" s="1"/>
  <c r="PC17" i="5"/>
  <c r="PC18" i="5" s="1"/>
  <c r="PD17" i="5"/>
  <c r="PD18" i="5" s="1"/>
  <c r="PE17" i="5"/>
  <c r="PE18" i="5" s="1"/>
  <c r="PF17" i="5"/>
  <c r="PF18" i="5" s="1"/>
  <c r="PG17" i="5"/>
  <c r="PG18" i="5" s="1"/>
  <c r="PH17" i="5"/>
  <c r="PH18" i="5" s="1"/>
  <c r="PI17" i="5"/>
  <c r="PI18" i="5" s="1"/>
  <c r="PJ17" i="5"/>
  <c r="PJ18" i="5" s="1"/>
  <c r="PK17" i="5"/>
  <c r="PK18" i="5" s="1"/>
  <c r="PL17" i="5"/>
  <c r="PL18" i="5" s="1"/>
  <c r="PM17" i="5"/>
  <c r="PM18" i="5" s="1"/>
  <c r="PN17" i="5"/>
  <c r="PN18" i="5" s="1"/>
  <c r="PO17" i="5"/>
  <c r="PO18" i="5" s="1"/>
  <c r="PP17" i="5"/>
  <c r="PP18" i="5" s="1"/>
  <c r="PQ17" i="5"/>
  <c r="PQ18" i="5" s="1"/>
  <c r="PR17" i="5"/>
  <c r="PR18" i="5" s="1"/>
  <c r="PS17" i="5"/>
  <c r="PS18" i="5" s="1"/>
  <c r="PT17" i="5"/>
  <c r="PT18" i="5" s="1"/>
  <c r="PU17" i="5"/>
  <c r="PU18" i="5" s="1"/>
  <c r="PV17" i="5"/>
  <c r="PV18" i="5" s="1"/>
  <c r="PW17" i="5"/>
  <c r="PW18" i="5" s="1"/>
  <c r="PX17" i="5"/>
  <c r="PX18" i="5" s="1"/>
  <c r="PY17" i="5"/>
  <c r="PY18" i="5" s="1"/>
  <c r="PZ17" i="5"/>
  <c r="PZ18" i="5" s="1"/>
  <c r="QA17" i="5"/>
  <c r="QA18" i="5" s="1"/>
  <c r="QB17" i="5"/>
  <c r="QB18" i="5" s="1"/>
  <c r="QC17" i="5"/>
  <c r="QC18" i="5" s="1"/>
  <c r="QD17" i="5"/>
  <c r="QD18" i="5" s="1"/>
  <c r="QE17" i="5"/>
  <c r="QE18" i="5" s="1"/>
  <c r="QF17" i="5"/>
  <c r="QF18" i="5" s="1"/>
  <c r="QG17" i="5"/>
  <c r="QG18" i="5" s="1"/>
  <c r="QH17" i="5"/>
  <c r="QH18" i="5" s="1"/>
  <c r="QI17" i="5"/>
  <c r="QI18" i="5" s="1"/>
  <c r="QJ17" i="5"/>
  <c r="QJ18" i="5" s="1"/>
  <c r="QK17" i="5"/>
  <c r="QK18" i="5" s="1"/>
  <c r="QL17" i="5"/>
  <c r="QL18" i="5" s="1"/>
  <c r="QM17" i="5"/>
  <c r="QM18" i="5" s="1"/>
  <c r="QN17" i="5"/>
  <c r="QN18" i="5" s="1"/>
  <c r="QO17" i="5"/>
  <c r="QO18" i="5" s="1"/>
  <c r="QP17" i="5"/>
  <c r="QP18" i="5" s="1"/>
  <c r="QQ17" i="5"/>
  <c r="QQ18" i="5" s="1"/>
  <c r="QR17" i="5"/>
  <c r="QR18" i="5" s="1"/>
  <c r="QS17" i="5"/>
  <c r="QS18" i="5" s="1"/>
  <c r="QT17" i="5"/>
  <c r="QT18" i="5" s="1"/>
  <c r="QU17" i="5"/>
  <c r="QU18" i="5" s="1"/>
  <c r="QV17" i="5"/>
  <c r="QV18" i="5" s="1"/>
  <c r="QW17" i="5"/>
  <c r="QW18" i="5" s="1"/>
  <c r="QX17" i="5"/>
  <c r="QX18" i="5" s="1"/>
  <c r="QY17" i="5"/>
  <c r="QY18" i="5" s="1"/>
  <c r="QZ17" i="5"/>
  <c r="QZ18" i="5" s="1"/>
  <c r="RA17" i="5"/>
  <c r="RA18" i="5" s="1"/>
  <c r="RB17" i="5"/>
  <c r="RB18" i="5" s="1"/>
  <c r="RC17" i="5"/>
  <c r="RC18" i="5" s="1"/>
  <c r="RD17" i="5"/>
  <c r="RD18" i="5" s="1"/>
  <c r="RE17" i="5"/>
  <c r="RE18" i="5" s="1"/>
  <c r="RF17" i="5"/>
  <c r="RF18" i="5" s="1"/>
  <c r="RG17" i="5"/>
  <c r="RG18" i="5" s="1"/>
  <c r="RH17" i="5"/>
  <c r="RH18" i="5" s="1"/>
  <c r="RI17" i="5"/>
  <c r="RI18" i="5" s="1"/>
  <c r="RJ17" i="5"/>
  <c r="RJ18" i="5" s="1"/>
  <c r="RK17" i="5"/>
  <c r="RK18" i="5" s="1"/>
  <c r="RL17" i="5"/>
  <c r="RL18" i="5" s="1"/>
  <c r="RM17" i="5"/>
  <c r="RM18" i="5" s="1"/>
  <c r="RN17" i="5"/>
  <c r="RN18" i="5" s="1"/>
  <c r="RO17" i="5"/>
  <c r="RO18" i="5" s="1"/>
  <c r="RP17" i="5"/>
  <c r="RP18" i="5" s="1"/>
  <c r="RQ17" i="5"/>
  <c r="RQ18" i="5" s="1"/>
  <c r="RR17" i="5"/>
  <c r="RR18" i="5" s="1"/>
  <c r="RS17" i="5"/>
  <c r="RS18" i="5" s="1"/>
  <c r="RT17" i="5"/>
  <c r="RT18" i="5" s="1"/>
  <c r="RU17" i="5"/>
  <c r="RU18" i="5" s="1"/>
  <c r="RV17" i="5"/>
  <c r="RV18" i="5" s="1"/>
  <c r="RW17" i="5"/>
  <c r="RW18" i="5" s="1"/>
  <c r="RX17" i="5"/>
  <c r="RX18" i="5" s="1"/>
  <c r="RY17" i="5"/>
  <c r="RY18" i="5" s="1"/>
  <c r="RZ17" i="5"/>
  <c r="RZ18" i="5" s="1"/>
  <c r="SA17" i="5"/>
  <c r="SA18" i="5" s="1"/>
  <c r="SB17" i="5"/>
  <c r="SB18" i="5" s="1"/>
  <c r="SC17" i="5"/>
  <c r="SC18" i="5" s="1"/>
  <c r="SD17" i="5"/>
  <c r="SD18" i="5" s="1"/>
  <c r="SE17" i="5"/>
  <c r="SE18" i="5" s="1"/>
  <c r="SF17" i="5"/>
  <c r="SF18" i="5" s="1"/>
  <c r="SG17" i="5"/>
  <c r="SG18" i="5" s="1"/>
  <c r="SH17" i="5"/>
  <c r="SH18" i="5" s="1"/>
  <c r="SI17" i="5"/>
  <c r="SI18" i="5" s="1"/>
  <c r="SJ17" i="5"/>
  <c r="SJ18" i="5" s="1"/>
  <c r="SK17" i="5"/>
  <c r="SK18" i="5" s="1"/>
  <c r="SL17" i="5"/>
  <c r="SL18" i="5" s="1"/>
  <c r="SM17" i="5"/>
  <c r="SM18" i="5" s="1"/>
  <c r="SN17" i="5"/>
  <c r="SN18" i="5" s="1"/>
  <c r="SO17" i="5"/>
  <c r="SO18" i="5" s="1"/>
  <c r="SP17" i="5"/>
  <c r="SP18" i="5" s="1"/>
  <c r="SQ17" i="5"/>
  <c r="SQ18" i="5" s="1"/>
  <c r="SR17" i="5"/>
  <c r="SR18" i="5" s="1"/>
  <c r="SS17" i="5"/>
  <c r="SS18" i="5" s="1"/>
  <c r="ST17" i="5"/>
  <c r="ST18" i="5" s="1"/>
  <c r="SU17" i="5"/>
  <c r="SU18" i="5" s="1"/>
  <c r="SV17" i="5"/>
  <c r="SV18" i="5" s="1"/>
  <c r="SW17" i="5"/>
  <c r="SW18" i="5" s="1"/>
  <c r="SX17" i="5"/>
  <c r="SX18" i="5" s="1"/>
  <c r="SY17" i="5"/>
  <c r="SY18" i="5" s="1"/>
  <c r="SZ17" i="5"/>
  <c r="SZ18" i="5" s="1"/>
  <c r="TA17" i="5"/>
  <c r="TA18" i="5" s="1"/>
  <c r="TB17" i="5"/>
  <c r="TB18" i="5" s="1"/>
  <c r="TC17" i="5"/>
  <c r="TC18" i="5" s="1"/>
  <c r="TD17" i="5"/>
  <c r="TD18" i="5" s="1"/>
  <c r="TE17" i="5"/>
  <c r="TE18" i="5" s="1"/>
  <c r="TF17" i="5"/>
  <c r="TF18" i="5" s="1"/>
  <c r="TG17" i="5"/>
  <c r="TG18" i="5" s="1"/>
  <c r="TH17" i="5"/>
  <c r="TH18" i="5" s="1"/>
  <c r="TI17" i="5"/>
  <c r="TI18" i="5" s="1"/>
  <c r="TJ17" i="5"/>
  <c r="TJ18" i="5" s="1"/>
  <c r="TK17" i="5"/>
  <c r="TK18" i="5" s="1"/>
  <c r="TL17" i="5"/>
  <c r="TL18" i="5" s="1"/>
  <c r="TM17" i="5"/>
  <c r="TM18" i="5" s="1"/>
  <c r="TN17" i="5"/>
  <c r="TN18" i="5" s="1"/>
  <c r="TO17" i="5"/>
  <c r="TO18" i="5" s="1"/>
  <c r="TP17" i="5"/>
  <c r="TP18" i="5" s="1"/>
  <c r="TQ17" i="5"/>
  <c r="TQ18" i="5" s="1"/>
  <c r="TR17" i="5"/>
  <c r="TR18" i="5" s="1"/>
  <c r="TS17" i="5"/>
  <c r="TS18" i="5" s="1"/>
  <c r="TT17" i="5"/>
  <c r="TT18" i="5" s="1"/>
  <c r="TU17" i="5"/>
  <c r="TU18" i="5" s="1"/>
  <c r="TV17" i="5"/>
  <c r="TV18" i="5" s="1"/>
  <c r="TW17" i="5"/>
  <c r="TW18" i="5" s="1"/>
  <c r="TX17" i="5"/>
  <c r="TX18" i="5" s="1"/>
  <c r="TY17" i="5"/>
  <c r="TY18" i="5" s="1"/>
  <c r="TZ17" i="5"/>
  <c r="TZ18" i="5" s="1"/>
  <c r="UA17" i="5"/>
  <c r="UA18" i="5" s="1"/>
  <c r="UB17" i="5"/>
  <c r="UB18" i="5" s="1"/>
  <c r="UC17" i="5"/>
  <c r="UC18" i="5" s="1"/>
  <c r="UD17" i="5"/>
  <c r="UD18" i="5" s="1"/>
  <c r="UE17" i="5"/>
  <c r="UE18" i="5" s="1"/>
  <c r="UF17" i="5"/>
  <c r="UF18" i="5" s="1"/>
  <c r="UG17" i="5"/>
  <c r="UG18" i="5" s="1"/>
  <c r="UH17" i="5"/>
  <c r="UH18" i="5" s="1"/>
  <c r="UI17" i="5"/>
  <c r="UI18" i="5" s="1"/>
  <c r="UJ17" i="5"/>
  <c r="UJ18" i="5" s="1"/>
  <c r="UK17" i="5"/>
  <c r="UK18" i="5" s="1"/>
  <c r="UL17" i="5"/>
  <c r="UL18" i="5" s="1"/>
  <c r="UM17" i="5"/>
  <c r="UM18" i="5" s="1"/>
  <c r="UN17" i="5"/>
  <c r="UN18" i="5" s="1"/>
  <c r="UO17" i="5"/>
  <c r="UO18" i="5" s="1"/>
  <c r="UP17" i="5"/>
  <c r="UP18" i="5" s="1"/>
  <c r="UQ17" i="5"/>
  <c r="UQ18" i="5" s="1"/>
  <c r="UR17" i="5"/>
  <c r="UR18" i="5" s="1"/>
  <c r="US17" i="5"/>
  <c r="US18" i="5" s="1"/>
  <c r="UT17" i="5"/>
  <c r="UT18" i="5" s="1"/>
  <c r="UU17" i="5"/>
  <c r="UU18" i="5" s="1"/>
  <c r="UV17" i="5"/>
  <c r="UV18" i="5" s="1"/>
  <c r="UW17" i="5"/>
  <c r="UW18" i="5" s="1"/>
  <c r="UX17" i="5"/>
  <c r="UX18" i="5" s="1"/>
  <c r="UY17" i="5"/>
  <c r="UY18" i="5" s="1"/>
  <c r="UZ17" i="5"/>
  <c r="UZ18" i="5" s="1"/>
  <c r="VA17" i="5"/>
  <c r="VA18" i="5" s="1"/>
  <c r="VB17" i="5"/>
  <c r="VB18" i="5" s="1"/>
  <c r="VC17" i="5"/>
  <c r="VC18" i="5" s="1"/>
  <c r="VD17" i="5"/>
  <c r="VD18" i="5" s="1"/>
  <c r="VE17" i="5"/>
  <c r="VE18" i="5" s="1"/>
  <c r="VF17" i="5"/>
  <c r="VF18" i="5" s="1"/>
  <c r="VG17" i="5"/>
  <c r="VG18" i="5" s="1"/>
  <c r="VH17" i="5"/>
  <c r="VH18" i="5" s="1"/>
  <c r="VI17" i="5"/>
  <c r="VI18" i="5" s="1"/>
  <c r="VJ17" i="5"/>
  <c r="VJ18" i="5" s="1"/>
  <c r="VK17" i="5"/>
  <c r="VK18" i="5" s="1"/>
  <c r="VL17" i="5"/>
  <c r="VL18" i="5" s="1"/>
  <c r="VM17" i="5"/>
  <c r="VM18" i="5" s="1"/>
  <c r="VN17" i="5"/>
  <c r="VN18" i="5" s="1"/>
  <c r="VO17" i="5"/>
  <c r="VO18" i="5" s="1"/>
  <c r="VP17" i="5"/>
  <c r="VP18" i="5" s="1"/>
  <c r="VQ17" i="5"/>
  <c r="VQ18" i="5" s="1"/>
  <c r="VR17" i="5"/>
  <c r="VR18" i="5" s="1"/>
  <c r="VS17" i="5"/>
  <c r="VS18" i="5" s="1"/>
  <c r="VT17" i="5"/>
  <c r="VT18" i="5" s="1"/>
  <c r="VU17" i="5"/>
  <c r="VU18" i="5" s="1"/>
  <c r="VV17" i="5"/>
  <c r="VV18" i="5" s="1"/>
  <c r="VW17" i="5"/>
  <c r="VW18" i="5" s="1"/>
  <c r="VX17" i="5"/>
  <c r="VX18" i="5" s="1"/>
  <c r="VY17" i="5"/>
  <c r="VY18" i="5" s="1"/>
  <c r="VZ17" i="5"/>
  <c r="VZ18" i="5" s="1"/>
  <c r="WA17" i="5"/>
  <c r="WA18" i="5" s="1"/>
  <c r="WB17" i="5"/>
  <c r="WB18" i="5" s="1"/>
  <c r="WC17" i="5"/>
  <c r="WC18" i="5" s="1"/>
  <c r="WD17" i="5"/>
  <c r="WD18" i="5" s="1"/>
  <c r="WE17" i="5"/>
  <c r="WE18" i="5" s="1"/>
  <c r="WF17" i="5"/>
  <c r="WF18" i="5" s="1"/>
  <c r="WG17" i="5"/>
  <c r="WG18" i="5" s="1"/>
  <c r="WH17" i="5"/>
  <c r="WH18" i="5" s="1"/>
  <c r="WI17" i="5"/>
  <c r="WI18" i="5" s="1"/>
  <c r="WJ17" i="5"/>
  <c r="WJ18" i="5" s="1"/>
  <c r="WK17" i="5"/>
  <c r="WK18" i="5" s="1"/>
  <c r="WL17" i="5"/>
  <c r="WL18" i="5" s="1"/>
  <c r="WM17" i="5"/>
  <c r="WM18" i="5" s="1"/>
  <c r="WN17" i="5"/>
  <c r="WN18" i="5" s="1"/>
  <c r="WO17" i="5"/>
  <c r="WO18" i="5" s="1"/>
  <c r="WP17" i="5"/>
  <c r="WP18" i="5" s="1"/>
  <c r="WQ17" i="5"/>
  <c r="WQ18" i="5" s="1"/>
  <c r="WR17" i="5"/>
  <c r="WR18" i="5" s="1"/>
  <c r="WS17" i="5"/>
  <c r="WS18" i="5" s="1"/>
  <c r="WT17" i="5"/>
  <c r="WT18" i="5" s="1"/>
  <c r="WU17" i="5"/>
  <c r="WU18" i="5" s="1"/>
  <c r="WV17" i="5"/>
  <c r="WV18" i="5" s="1"/>
  <c r="C17" i="5"/>
  <c r="C18" i="5" s="1"/>
  <c r="E39" i="4" l="1"/>
  <c r="E40" i="4"/>
  <c r="H39" i="4"/>
  <c r="H40" i="4"/>
  <c r="K39" i="4"/>
  <c r="K40" i="4"/>
  <c r="N39" i="4"/>
  <c r="N40" i="4"/>
  <c r="Q39" i="4"/>
  <c r="Q40" i="4"/>
  <c r="T39" i="4"/>
  <c r="T40" i="4"/>
  <c r="W39" i="4"/>
  <c r="W40" i="4"/>
  <c r="Z39" i="4"/>
  <c r="Z40" i="4"/>
  <c r="AC39" i="4"/>
  <c r="AC40" i="4"/>
  <c r="AF39" i="4"/>
  <c r="AF40" i="4"/>
  <c r="AI39" i="4"/>
  <c r="AI40" i="4"/>
  <c r="AL39" i="4"/>
  <c r="AL40" i="4"/>
  <c r="AO39" i="4"/>
  <c r="AO40" i="4"/>
  <c r="AR39" i="4"/>
  <c r="AR40" i="4"/>
  <c r="AU39" i="4"/>
  <c r="AU40" i="4"/>
  <c r="AX39" i="4"/>
  <c r="AX40" i="4"/>
  <c r="BA39" i="4"/>
  <c r="BA40" i="4"/>
  <c r="BD39" i="4"/>
  <c r="BD40" i="4"/>
  <c r="BG39" i="4"/>
  <c r="BG40" i="4"/>
  <c r="BJ39" i="4"/>
  <c r="BJ40" i="4"/>
  <c r="BM39" i="4"/>
  <c r="BM40" i="4"/>
  <c r="BP39" i="4"/>
  <c r="BP40" i="4"/>
  <c r="D45" i="4"/>
  <c r="D39" i="4"/>
  <c r="D40" i="4"/>
  <c r="G39" i="4"/>
  <c r="G40" i="4"/>
  <c r="J39" i="4"/>
  <c r="J40" i="4"/>
  <c r="M39" i="4"/>
  <c r="M40" i="4"/>
  <c r="P39" i="4"/>
  <c r="P40" i="4"/>
  <c r="S39" i="4"/>
  <c r="S40" i="4"/>
  <c r="V39" i="4"/>
  <c r="V40" i="4"/>
  <c r="Y39" i="4"/>
  <c r="Y40" i="4"/>
  <c r="AB39" i="4"/>
  <c r="AB40" i="4"/>
  <c r="AE39" i="4"/>
  <c r="AE40" i="4"/>
  <c r="AH39" i="4"/>
  <c r="AH40" i="4"/>
  <c r="AK39" i="4"/>
  <c r="AK40" i="4"/>
  <c r="AN39" i="4"/>
  <c r="AN40" i="4"/>
  <c r="AQ39" i="4"/>
  <c r="AQ40" i="4"/>
  <c r="AT39" i="4"/>
  <c r="AT40" i="4"/>
  <c r="AW39" i="4"/>
  <c r="AW40" i="4"/>
  <c r="AZ39" i="4"/>
  <c r="AZ40" i="4"/>
  <c r="BC39" i="4"/>
  <c r="BC40" i="4"/>
  <c r="BF39" i="4"/>
  <c r="BF40" i="4"/>
  <c r="BI39" i="4"/>
  <c r="BI40" i="4"/>
  <c r="BL39" i="4"/>
  <c r="BL40" i="4"/>
  <c r="BO39" i="4"/>
  <c r="BO40" i="4"/>
  <c r="D44" i="4"/>
  <c r="C39" i="4"/>
  <c r="C40" i="4"/>
  <c r="F39" i="4"/>
  <c r="F40" i="4"/>
  <c r="I39" i="4"/>
  <c r="I40" i="4"/>
  <c r="L39" i="4"/>
  <c r="L40" i="4"/>
  <c r="O39" i="4"/>
  <c r="O40" i="4"/>
  <c r="R39" i="4"/>
  <c r="R40" i="4"/>
  <c r="U39" i="4"/>
  <c r="U40" i="4"/>
  <c r="X39" i="4"/>
  <c r="X40" i="4"/>
  <c r="AA39" i="4"/>
  <c r="AA40" i="4"/>
  <c r="AD39" i="4"/>
  <c r="AD40" i="4"/>
  <c r="AG39" i="4"/>
  <c r="AG40" i="4"/>
  <c r="AJ39" i="4"/>
  <c r="AJ40" i="4"/>
  <c r="AM39" i="4"/>
  <c r="AM40" i="4"/>
  <c r="AP39" i="4"/>
  <c r="AP40" i="4"/>
  <c r="AS39" i="4"/>
  <c r="AS40" i="4"/>
  <c r="AV39" i="4"/>
  <c r="AV40" i="4"/>
  <c r="AY39" i="4"/>
  <c r="AY40" i="4"/>
  <c r="BB39" i="4"/>
  <c r="BB40" i="4"/>
  <c r="BE39" i="4"/>
  <c r="BE40" i="4"/>
  <c r="BH39" i="4"/>
  <c r="BH40" i="4"/>
  <c r="BK39" i="4"/>
  <c r="BK40" i="4"/>
  <c r="BN39" i="4"/>
  <c r="BN40" i="4"/>
  <c r="D43" i="4"/>
  <c r="E39" i="3"/>
  <c r="E40" i="3"/>
  <c r="H39" i="3"/>
  <c r="H40" i="3"/>
  <c r="K39" i="3"/>
  <c r="K40" i="3"/>
  <c r="N39" i="3"/>
  <c r="N40" i="3"/>
  <c r="Q39" i="3"/>
  <c r="Q40" i="3"/>
  <c r="T39" i="3"/>
  <c r="T40" i="3"/>
  <c r="W39" i="3"/>
  <c r="W40" i="3"/>
  <c r="Z39" i="3"/>
  <c r="Z40" i="3"/>
  <c r="AC39" i="3"/>
  <c r="AC40" i="3"/>
  <c r="AF39" i="3"/>
  <c r="AF40" i="3"/>
  <c r="AI39" i="3"/>
  <c r="AI40" i="3"/>
  <c r="AL39" i="3"/>
  <c r="AL40" i="3"/>
  <c r="AO39" i="3"/>
  <c r="AO40" i="3"/>
  <c r="AR39" i="3"/>
  <c r="AR40" i="3"/>
  <c r="AU39" i="3"/>
  <c r="AU40" i="3"/>
  <c r="AX39" i="3"/>
  <c r="AX40" i="3"/>
  <c r="BA39" i="3"/>
  <c r="BA40" i="3"/>
  <c r="D45" i="3"/>
  <c r="D39" i="3"/>
  <c r="D40" i="3"/>
  <c r="G39" i="3"/>
  <c r="G40" i="3"/>
  <c r="J39" i="3"/>
  <c r="J40" i="3"/>
  <c r="M39" i="3"/>
  <c r="M40" i="3"/>
  <c r="P39" i="3"/>
  <c r="P40" i="3"/>
  <c r="S39" i="3"/>
  <c r="S40" i="3"/>
  <c r="V39" i="3"/>
  <c r="V40" i="3"/>
  <c r="Y39" i="3"/>
  <c r="Y40" i="3"/>
  <c r="AB39" i="3"/>
  <c r="AB40" i="3"/>
  <c r="AE39" i="3"/>
  <c r="AE40" i="3"/>
  <c r="AH39" i="3"/>
  <c r="AH40" i="3"/>
  <c r="AK39" i="3"/>
  <c r="AK40" i="3"/>
  <c r="AN39" i="3"/>
  <c r="AN40" i="3"/>
  <c r="AQ39" i="3"/>
  <c r="AQ40" i="3"/>
  <c r="AT39" i="3"/>
  <c r="AT40" i="3"/>
  <c r="AW39" i="3"/>
  <c r="AW40" i="3"/>
  <c r="AZ39" i="3"/>
  <c r="AZ40" i="3"/>
  <c r="D44" i="3"/>
  <c r="C39" i="3"/>
  <c r="C40" i="3"/>
  <c r="F39" i="3"/>
  <c r="F40" i="3"/>
  <c r="I39" i="3"/>
  <c r="I40" i="3"/>
  <c r="L39" i="3"/>
  <c r="L40" i="3"/>
  <c r="O39" i="3"/>
  <c r="O40" i="3"/>
  <c r="R39" i="3"/>
  <c r="R40" i="3"/>
  <c r="X39" i="3"/>
  <c r="X40" i="3"/>
  <c r="AA39" i="3"/>
  <c r="AA40" i="3"/>
  <c r="AD39" i="3"/>
  <c r="AD40" i="3"/>
  <c r="AG39" i="3"/>
  <c r="AG40" i="3"/>
  <c r="AJ39" i="3"/>
  <c r="AJ40" i="3"/>
  <c r="AM39" i="3"/>
  <c r="AM40" i="3"/>
  <c r="AP39" i="3"/>
  <c r="AP40" i="3"/>
  <c r="AS39" i="3"/>
  <c r="AS40" i="3"/>
  <c r="AV39" i="3"/>
  <c r="AV40" i="3"/>
  <c r="AY39" i="3"/>
  <c r="AY40" i="3"/>
  <c r="D43" i="3"/>
  <c r="BQ39" i="4"/>
  <c r="BQ40" i="4"/>
  <c r="BR39" i="4"/>
  <c r="BR40" i="4"/>
  <c r="BS39" i="4"/>
  <c r="BS40" i="4"/>
  <c r="BT39" i="4"/>
  <c r="BT40" i="4"/>
  <c r="BU39" i="4"/>
  <c r="BU40" i="4"/>
  <c r="BV39" i="4"/>
  <c r="BV40" i="4"/>
  <c r="BW39" i="4"/>
  <c r="BW40" i="4"/>
  <c r="BX39" i="4"/>
  <c r="BX40" i="4"/>
  <c r="BY39" i="4"/>
  <c r="BY40" i="4"/>
  <c r="BZ39" i="4"/>
  <c r="BZ40" i="4"/>
  <c r="CA39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J39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V39" i="4"/>
  <c r="CV40" i="4"/>
  <c r="CW39" i="4"/>
  <c r="CW40" i="4"/>
  <c r="CX39" i="4"/>
  <c r="CX40" i="4"/>
  <c r="CY39" i="4"/>
  <c r="CZ39" i="4"/>
  <c r="CZ40" i="4"/>
  <c r="DA39" i="4"/>
  <c r="DA40" i="4"/>
  <c r="DB39" i="4"/>
  <c r="DB40" i="4"/>
  <c r="DC39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P39" i="4"/>
  <c r="DP40" i="4"/>
  <c r="DQ39" i="4"/>
  <c r="DQ40" i="4"/>
  <c r="DR39" i="4"/>
  <c r="DR40" i="4"/>
  <c r="DS39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J39" i="4"/>
  <c r="EJ40" i="4"/>
  <c r="EK39" i="4"/>
  <c r="EK40" i="4"/>
  <c r="EL39" i="4"/>
  <c r="EL40" i="4"/>
  <c r="EM39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D39" i="4"/>
  <c r="FD40" i="4"/>
  <c r="FE39" i="4"/>
  <c r="FE40" i="4"/>
  <c r="FF39" i="4"/>
  <c r="FF40" i="4"/>
  <c r="FG39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P39" i="4"/>
  <c r="FP40" i="4"/>
  <c r="FQ39" i="4"/>
  <c r="FQ40" i="4"/>
  <c r="FR39" i="4"/>
  <c r="FR40" i="4"/>
  <c r="FS39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B39" i="4"/>
  <c r="GB40" i="4"/>
  <c r="GC39" i="4"/>
  <c r="GC40" i="4"/>
  <c r="GD39" i="4"/>
  <c r="GD40" i="4"/>
  <c r="GE39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N39" i="4"/>
  <c r="GN40" i="4"/>
  <c r="GO39" i="4"/>
  <c r="GO40" i="4"/>
  <c r="GP39" i="4"/>
  <c r="GP40" i="4"/>
  <c r="GQ39" i="4"/>
  <c r="GQ40" i="4"/>
  <c r="GR39" i="4"/>
  <c r="GR40" i="4"/>
  <c r="GS39" i="4"/>
  <c r="GS40" i="4"/>
  <c r="GT39" i="4"/>
  <c r="GT40" i="4"/>
  <c r="GU39" i="4"/>
  <c r="GV39" i="4"/>
  <c r="GV40" i="4"/>
  <c r="GW39" i="4"/>
  <c r="GW40" i="4"/>
  <c r="GX39" i="4"/>
  <c r="GX40" i="4"/>
  <c r="GY39" i="4"/>
  <c r="GZ39" i="4"/>
  <c r="GZ40" i="4"/>
  <c r="HA39" i="4"/>
  <c r="HA40" i="4"/>
  <c r="HB39" i="4"/>
  <c r="HB40" i="4"/>
  <c r="HC39" i="4"/>
  <c r="HC40" i="4"/>
  <c r="HD39" i="4"/>
  <c r="HD40" i="4"/>
  <c r="HE39" i="4"/>
  <c r="HE40" i="4"/>
  <c r="HF39" i="4"/>
  <c r="HF40" i="4"/>
  <c r="HG39" i="4"/>
  <c r="HG40" i="4"/>
  <c r="HH39" i="4"/>
  <c r="HH40" i="4"/>
  <c r="HI39" i="4"/>
  <c r="HI40" i="4"/>
  <c r="HJ39" i="4"/>
  <c r="HJ40" i="4"/>
  <c r="HK39" i="4"/>
  <c r="HL39" i="4"/>
  <c r="HL40" i="4"/>
  <c r="HM39" i="4"/>
  <c r="HM40" i="4"/>
  <c r="HN39" i="4"/>
  <c r="HN40" i="4"/>
  <c r="HO39" i="4"/>
  <c r="HP39" i="4"/>
  <c r="HP40" i="4"/>
  <c r="HQ39" i="4"/>
  <c r="HQ40" i="4"/>
  <c r="HR39" i="4"/>
  <c r="HR40" i="4"/>
  <c r="HS39" i="4"/>
  <c r="HT39" i="4"/>
  <c r="HT40" i="4"/>
  <c r="HU39" i="4"/>
  <c r="HU40" i="4"/>
  <c r="HV39" i="4"/>
  <c r="HV40" i="4"/>
  <c r="HW39" i="4"/>
  <c r="HW40" i="4"/>
  <c r="HX39" i="4"/>
  <c r="HX40" i="4"/>
  <c r="HY39" i="4"/>
  <c r="HY40" i="4"/>
  <c r="HZ39" i="4"/>
  <c r="HZ40" i="4"/>
  <c r="IA39" i="4"/>
  <c r="IA40" i="4"/>
  <c r="IB39" i="4"/>
  <c r="IB40" i="4"/>
  <c r="IC39" i="4"/>
  <c r="IC40" i="4"/>
  <c r="ID39" i="4"/>
  <c r="ID40" i="4"/>
  <c r="IE39" i="4"/>
  <c r="IF39" i="4"/>
  <c r="IF40" i="4"/>
  <c r="IG39" i="4"/>
  <c r="IG40" i="4"/>
  <c r="IH39" i="4"/>
  <c r="IH40" i="4"/>
  <c r="II39" i="4"/>
  <c r="II40" i="4"/>
  <c r="IJ39" i="4"/>
  <c r="IK39" i="4"/>
  <c r="IK40" i="4"/>
  <c r="IL39" i="4"/>
  <c r="IL40" i="4"/>
  <c r="IM39" i="4"/>
  <c r="IN39" i="4"/>
  <c r="IN40" i="4"/>
  <c r="IO39" i="4"/>
  <c r="IO40" i="4"/>
  <c r="IP39" i="4"/>
  <c r="IP40" i="4"/>
  <c r="IQ39" i="4"/>
  <c r="IQ40" i="4"/>
  <c r="IR39" i="4"/>
  <c r="IR40" i="4"/>
  <c r="IS39" i="4"/>
  <c r="IS40" i="4"/>
  <c r="IT39" i="4"/>
  <c r="IT40" i="4"/>
  <c r="IU39" i="4"/>
  <c r="IV39" i="4"/>
  <c r="IV40" i="4"/>
  <c r="IW39" i="4"/>
  <c r="IW40" i="4"/>
  <c r="IX39" i="4"/>
  <c r="IX40" i="4"/>
  <c r="IY39" i="4"/>
  <c r="IZ39" i="4"/>
  <c r="IZ40" i="4"/>
  <c r="JA39" i="4"/>
  <c r="JA40" i="4"/>
  <c r="JB39" i="4"/>
  <c r="JB40" i="4"/>
  <c r="JC39" i="4"/>
  <c r="JC40" i="4"/>
  <c r="JD39" i="4"/>
  <c r="JD40" i="4"/>
  <c r="JE39" i="4"/>
  <c r="JE40" i="4"/>
  <c r="JF39" i="4"/>
  <c r="JF40" i="4"/>
  <c r="JG39" i="4"/>
  <c r="JH39" i="4"/>
  <c r="JH40" i="4"/>
  <c r="JI39" i="4"/>
  <c r="JI40" i="4"/>
  <c r="JJ39" i="4"/>
  <c r="JJ40" i="4"/>
  <c r="JK39" i="4"/>
  <c r="JK40" i="4"/>
  <c r="JL39" i="4"/>
  <c r="JL40" i="4"/>
  <c r="JM39" i="4"/>
  <c r="JM40" i="4"/>
  <c r="JN39" i="4"/>
  <c r="JN40" i="4"/>
  <c r="JO39" i="4"/>
  <c r="JO40" i="4"/>
  <c r="JP39" i="4"/>
  <c r="JP40" i="4"/>
  <c r="JQ39" i="4"/>
  <c r="JQ40" i="4"/>
  <c r="JR39" i="4"/>
  <c r="JR40" i="4"/>
  <c r="JS39" i="4"/>
  <c r="JT39" i="4"/>
  <c r="JT40" i="4"/>
  <c r="JU39" i="4"/>
  <c r="JU40" i="4"/>
  <c r="JV39" i="4"/>
  <c r="JV40" i="4"/>
  <c r="JW39" i="4"/>
  <c r="JX39" i="4"/>
  <c r="JX40" i="4"/>
  <c r="JY39" i="4"/>
  <c r="JY40" i="4"/>
  <c r="JZ39" i="4"/>
  <c r="JZ40" i="4"/>
  <c r="KA39" i="4"/>
  <c r="KA40" i="4"/>
  <c r="KB39" i="4"/>
  <c r="KB40" i="4"/>
  <c r="KC39" i="4"/>
  <c r="KC40" i="4"/>
  <c r="KD39" i="4"/>
  <c r="KD40" i="4"/>
  <c r="KE39" i="4"/>
  <c r="KF39" i="4"/>
  <c r="KF40" i="4"/>
  <c r="KG39" i="4"/>
  <c r="KG40" i="4"/>
  <c r="KH39" i="4"/>
  <c r="KH40" i="4"/>
  <c r="KI39" i="4"/>
  <c r="KI40" i="4"/>
  <c r="KJ39" i="4"/>
  <c r="KJ40" i="4"/>
  <c r="KK39" i="4"/>
  <c r="KK40" i="4"/>
  <c r="KL39" i="4"/>
  <c r="KL40" i="4"/>
  <c r="KM39" i="4"/>
  <c r="KN39" i="4"/>
  <c r="KN40" i="4"/>
  <c r="KO39" i="4"/>
  <c r="KO40" i="4"/>
  <c r="KP39" i="4"/>
  <c r="KP40" i="4"/>
  <c r="KQ39" i="4"/>
  <c r="KR39" i="4"/>
  <c r="KR40" i="4"/>
  <c r="KS39" i="4"/>
  <c r="KS40" i="4"/>
  <c r="KT39" i="4"/>
  <c r="KT40" i="4"/>
  <c r="KU39" i="4"/>
  <c r="KU40" i="4"/>
  <c r="KV39" i="4"/>
  <c r="KV40" i="4"/>
  <c r="KW39" i="4"/>
  <c r="KW40" i="4"/>
  <c r="KX39" i="4"/>
  <c r="KX40" i="4"/>
  <c r="KY39" i="4"/>
  <c r="KZ39" i="4"/>
  <c r="KZ40" i="4"/>
  <c r="LA39" i="4"/>
  <c r="LA40" i="4"/>
  <c r="LB39" i="4"/>
  <c r="LB40" i="4"/>
  <c r="LC39" i="4"/>
  <c r="LC40" i="4"/>
  <c r="LD39" i="4"/>
  <c r="LD40" i="4"/>
  <c r="LE39" i="4"/>
  <c r="LE40" i="4"/>
  <c r="LF39" i="4"/>
  <c r="LF40" i="4"/>
  <c r="LG39" i="4"/>
  <c r="LG40" i="4"/>
  <c r="LH39" i="4"/>
  <c r="LH40" i="4"/>
  <c r="LI39" i="4"/>
  <c r="LI40" i="4"/>
  <c r="LJ39" i="4"/>
  <c r="LJ40" i="4"/>
  <c r="LK39" i="4"/>
  <c r="LL39" i="4"/>
  <c r="LL40" i="4"/>
  <c r="LM39" i="4"/>
  <c r="LM40" i="4"/>
  <c r="LN39" i="4"/>
  <c r="LN40" i="4"/>
  <c r="LO39" i="4"/>
  <c r="LP39" i="4"/>
  <c r="LP40" i="4"/>
  <c r="LQ39" i="4"/>
  <c r="LQ40" i="4"/>
  <c r="LR39" i="4"/>
  <c r="LR40" i="4"/>
  <c r="LS39" i="4"/>
  <c r="LT39" i="4"/>
  <c r="LT40" i="4"/>
  <c r="LU39" i="4"/>
  <c r="LU40" i="4"/>
  <c r="LV39" i="4"/>
  <c r="LV40" i="4"/>
  <c r="LW39" i="4"/>
  <c r="LW40" i="4"/>
  <c r="LX39" i="4"/>
  <c r="LX40" i="4"/>
  <c r="LY39" i="4"/>
  <c r="LY40" i="4"/>
  <c r="LZ39" i="4"/>
  <c r="LZ40" i="4"/>
  <c r="MA39" i="4"/>
  <c r="MB39" i="4"/>
  <c r="MB40" i="4"/>
  <c r="MC39" i="4"/>
  <c r="MC40" i="4"/>
  <c r="MD39" i="4"/>
  <c r="MD40" i="4"/>
  <c r="ME39" i="4"/>
  <c r="ME40" i="4"/>
  <c r="MF39" i="4"/>
  <c r="MF40" i="4"/>
  <c r="MG39" i="4"/>
  <c r="MG40" i="4"/>
  <c r="MH39" i="4"/>
  <c r="MH40" i="4"/>
  <c r="MI39" i="4"/>
  <c r="MJ39" i="4"/>
  <c r="MJ40" i="4"/>
  <c r="MK39" i="4"/>
  <c r="MK40" i="4"/>
  <c r="ML39" i="4"/>
  <c r="MM39" i="4"/>
  <c r="MN39" i="4"/>
  <c r="MN40" i="4"/>
  <c r="MO39" i="4"/>
  <c r="MO40" i="4"/>
  <c r="MP39" i="4"/>
  <c r="MP40" i="4"/>
  <c r="MQ39" i="4"/>
  <c r="MR39" i="4"/>
  <c r="MR40" i="4"/>
  <c r="MS39" i="4"/>
  <c r="MS40" i="4"/>
  <c r="MT39" i="4"/>
  <c r="MU39" i="4"/>
  <c r="MV39" i="4"/>
  <c r="MV40" i="4"/>
  <c r="MW39" i="4"/>
  <c r="MW40" i="4"/>
  <c r="MX39" i="4"/>
  <c r="MX40" i="4"/>
  <c r="MY39" i="4"/>
  <c r="MZ39" i="4"/>
  <c r="MZ40" i="4"/>
  <c r="NA39" i="4"/>
  <c r="NA40" i="4"/>
  <c r="NB39" i="4"/>
  <c r="NC39" i="4"/>
  <c r="ND39" i="4"/>
  <c r="ND40" i="4"/>
  <c r="NE39" i="4"/>
  <c r="NE40" i="4"/>
  <c r="NF39" i="4"/>
  <c r="NF40" i="4"/>
  <c r="NG39" i="4"/>
  <c r="NH39" i="4"/>
  <c r="NH40" i="4"/>
  <c r="NI39" i="4"/>
  <c r="NI40" i="4"/>
  <c r="NJ39" i="4"/>
  <c r="NK39" i="4"/>
  <c r="NL39" i="4"/>
  <c r="NM39" i="4"/>
  <c r="NM40" i="4"/>
  <c r="NN39" i="4"/>
  <c r="NN40" i="4"/>
  <c r="NO39" i="4"/>
  <c r="NO40" i="4"/>
  <c r="NP39" i="4"/>
  <c r="NP40" i="4"/>
  <c r="NQ39" i="4"/>
  <c r="NQ40" i="4"/>
  <c r="NR39" i="4"/>
  <c r="NS39" i="4"/>
  <c r="NT39" i="4"/>
  <c r="NT40" i="4"/>
  <c r="NU39" i="4"/>
  <c r="NU40" i="4"/>
  <c r="NV39" i="4"/>
  <c r="NV40" i="4"/>
  <c r="NW39" i="4"/>
  <c r="NW40" i="4"/>
  <c r="NX39" i="4"/>
  <c r="NX40" i="4"/>
  <c r="NY39" i="4"/>
  <c r="NY40" i="4"/>
  <c r="NZ39" i="4"/>
  <c r="NZ40" i="4"/>
  <c r="OA39" i="4"/>
  <c r="OB39" i="4"/>
  <c r="OB40" i="4"/>
  <c r="OC39" i="4"/>
  <c r="OC40" i="4"/>
  <c r="OD39" i="4"/>
  <c r="OD40" i="4"/>
  <c r="OE39" i="4"/>
  <c r="OE40" i="4"/>
  <c r="OF39" i="4"/>
  <c r="OF40" i="4"/>
  <c r="OG39" i="4"/>
  <c r="OG40" i="4"/>
  <c r="OH39" i="4"/>
  <c r="OH40" i="4"/>
  <c r="OI39" i="4"/>
  <c r="OJ39" i="4"/>
  <c r="OJ40" i="4"/>
  <c r="OK39" i="4"/>
  <c r="OK40" i="4"/>
  <c r="OL39" i="4"/>
  <c r="OM39" i="4"/>
  <c r="OM40" i="4"/>
  <c r="ON39" i="4"/>
  <c r="ON40" i="4"/>
  <c r="OO39" i="4"/>
  <c r="OO40" i="4"/>
  <c r="OP39" i="4"/>
  <c r="OP40" i="4"/>
  <c r="OQ39" i="4"/>
  <c r="OR39" i="4"/>
  <c r="OR40" i="4"/>
  <c r="OS39" i="4"/>
  <c r="OS40" i="4"/>
  <c r="OT39" i="4"/>
  <c r="OT40" i="4"/>
  <c r="OU39" i="4"/>
  <c r="OV39" i="4"/>
  <c r="OV40" i="4"/>
  <c r="OW39" i="4"/>
  <c r="OW40" i="4"/>
  <c r="OX39" i="4"/>
  <c r="OX40" i="4"/>
  <c r="OY39" i="4"/>
  <c r="OZ39" i="4"/>
  <c r="OZ40" i="4"/>
  <c r="PA39" i="4"/>
  <c r="PA40" i="4"/>
  <c r="PB39" i="4"/>
  <c r="PB40" i="4"/>
  <c r="PC39" i="4"/>
  <c r="PD39" i="4"/>
  <c r="PD40" i="4"/>
  <c r="PE39" i="4"/>
  <c r="PE40" i="4"/>
  <c r="PF39" i="4"/>
  <c r="PF40" i="4"/>
  <c r="PG39" i="4"/>
  <c r="PH39" i="4"/>
  <c r="PH40" i="4"/>
  <c r="PI39" i="4"/>
  <c r="PI40" i="4"/>
  <c r="PJ39" i="4"/>
  <c r="PJ40" i="4"/>
  <c r="PK39" i="4"/>
  <c r="PL39" i="4"/>
  <c r="PL40" i="4"/>
  <c r="PM39" i="4"/>
  <c r="PM40" i="4"/>
  <c r="PN39" i="4"/>
  <c r="PN40" i="4"/>
  <c r="PO39" i="4"/>
  <c r="PP39" i="4"/>
  <c r="PP40" i="4"/>
  <c r="PQ39" i="4"/>
  <c r="PQ40" i="4"/>
  <c r="PR39" i="4"/>
  <c r="PR40" i="4"/>
  <c r="PS39" i="4"/>
  <c r="PT39" i="4"/>
  <c r="PT40" i="4"/>
  <c r="PU39" i="4"/>
  <c r="PU40" i="4"/>
  <c r="PV39" i="4"/>
  <c r="PV40" i="4"/>
  <c r="PW39" i="4"/>
  <c r="PX39" i="4"/>
  <c r="PX40" i="4"/>
  <c r="PY39" i="4"/>
  <c r="PY40" i="4"/>
  <c r="PZ39" i="4"/>
  <c r="PZ40" i="4"/>
  <c r="QA39" i="4"/>
  <c r="QB39" i="4"/>
  <c r="QB40" i="4"/>
  <c r="QC39" i="4"/>
  <c r="QC40" i="4"/>
  <c r="QD39" i="4"/>
  <c r="QD40" i="4"/>
  <c r="QE39" i="4"/>
  <c r="QE40" i="4"/>
  <c r="QF39" i="4"/>
  <c r="QF40" i="4"/>
  <c r="QG39" i="4"/>
  <c r="QG40" i="4"/>
  <c r="QH39" i="4"/>
  <c r="QH40" i="4"/>
  <c r="QI39" i="4"/>
  <c r="QJ39" i="4"/>
  <c r="QJ40" i="4"/>
  <c r="QK39" i="4"/>
  <c r="QK40" i="4"/>
  <c r="QL39" i="4"/>
  <c r="QM39" i="4"/>
  <c r="QM40" i="4"/>
  <c r="QN39" i="4"/>
  <c r="QN40" i="4"/>
  <c r="QO39" i="4"/>
  <c r="QO40" i="4"/>
  <c r="QP39" i="4"/>
  <c r="QP40" i="4"/>
  <c r="QQ39" i="4"/>
  <c r="QR39" i="4"/>
  <c r="QR40" i="4"/>
  <c r="QS39" i="4"/>
  <c r="QS40" i="4"/>
  <c r="QT39" i="4"/>
  <c r="QT40" i="4"/>
  <c r="QU39" i="4"/>
  <c r="QU40" i="4"/>
  <c r="QV39" i="4"/>
  <c r="QV40" i="4"/>
  <c r="QW39" i="4"/>
  <c r="QW40" i="4"/>
  <c r="QX39" i="4"/>
  <c r="QY39" i="4"/>
  <c r="QZ39" i="4"/>
  <c r="QZ40" i="4"/>
  <c r="RA39" i="4"/>
  <c r="RA40" i="4"/>
  <c r="RB39" i="4"/>
  <c r="RB40" i="4"/>
  <c r="RC39" i="4"/>
  <c r="RC40" i="4"/>
  <c r="RD39" i="4"/>
  <c r="RD40" i="4"/>
  <c r="RE39" i="4"/>
  <c r="RE40" i="4"/>
  <c r="RF39" i="4"/>
  <c r="RF40" i="4"/>
  <c r="RG39" i="4"/>
  <c r="RH39" i="4"/>
  <c r="RH40" i="4"/>
  <c r="RI39" i="4"/>
  <c r="RI40" i="4"/>
  <c r="RJ39" i="4"/>
  <c r="RJ40" i="4"/>
  <c r="RK39" i="4"/>
  <c r="RL39" i="4"/>
  <c r="RL40" i="4"/>
  <c r="RM39" i="4"/>
  <c r="RM40" i="4"/>
  <c r="RN39" i="4"/>
  <c r="RN40" i="4"/>
  <c r="RO39" i="4"/>
  <c r="RP39" i="4"/>
  <c r="RP40" i="4"/>
  <c r="RQ39" i="4"/>
  <c r="RQ40" i="4"/>
  <c r="RR39" i="4"/>
  <c r="RR40" i="4"/>
  <c r="RS39" i="4"/>
  <c r="RT39" i="4"/>
  <c r="RT40" i="4"/>
  <c r="RU39" i="4"/>
  <c r="RU40" i="4"/>
  <c r="RV39" i="4"/>
  <c r="RV40" i="4"/>
  <c r="RW39" i="4"/>
  <c r="RX39" i="4"/>
  <c r="RX40" i="4"/>
  <c r="RY39" i="4"/>
  <c r="RY40" i="4"/>
  <c r="RZ39" i="4"/>
  <c r="RZ40" i="4"/>
  <c r="SA39" i="4"/>
  <c r="SB39" i="4"/>
  <c r="SB40" i="4"/>
  <c r="SC39" i="4"/>
  <c r="SC40" i="4"/>
  <c r="SD39" i="4"/>
  <c r="SD40" i="4"/>
  <c r="SE39" i="4"/>
  <c r="SF39" i="4"/>
  <c r="SF40" i="4"/>
  <c r="SG39" i="4"/>
  <c r="SG40" i="4"/>
  <c r="SH39" i="4"/>
  <c r="SH40" i="4"/>
  <c r="SI39" i="4"/>
  <c r="SJ39" i="4"/>
  <c r="SJ40" i="4"/>
  <c r="SK39" i="4"/>
  <c r="SK40" i="4"/>
  <c r="SL39" i="4"/>
  <c r="SL40" i="4"/>
  <c r="SM39" i="4"/>
  <c r="SM40" i="4"/>
  <c r="SN39" i="4"/>
  <c r="SN40" i="4"/>
  <c r="SO39" i="4"/>
  <c r="SO40" i="4"/>
  <c r="SP39" i="4"/>
  <c r="SQ39" i="4"/>
  <c r="SR39" i="4"/>
  <c r="SR40" i="4"/>
  <c r="SS39" i="4"/>
  <c r="SS40" i="4"/>
  <c r="ST39" i="4"/>
  <c r="ST40" i="4"/>
  <c r="SU39" i="4"/>
  <c r="SU40" i="4"/>
  <c r="SV39" i="4"/>
  <c r="SV40" i="4"/>
  <c r="SW39" i="4"/>
  <c r="SW40" i="4"/>
  <c r="SX39" i="4"/>
  <c r="SX40" i="4"/>
  <c r="SY39" i="4"/>
  <c r="SZ39" i="4"/>
  <c r="SZ40" i="4"/>
  <c r="TA39" i="4"/>
  <c r="TA40" i="4"/>
  <c r="TB39" i="4"/>
  <c r="TB40" i="4"/>
  <c r="TC39" i="4"/>
  <c r="TC40" i="4"/>
  <c r="TD39" i="4"/>
  <c r="TD40" i="4"/>
  <c r="TE39" i="4"/>
  <c r="TE40" i="4"/>
  <c r="TF39" i="4"/>
  <c r="TF40" i="4"/>
  <c r="TG39" i="4"/>
  <c r="CA40" i="4"/>
  <c r="CI40" i="4"/>
  <c r="CJ40" i="4"/>
  <c r="CU40" i="4"/>
  <c r="CY40" i="4"/>
  <c r="DC40" i="4"/>
  <c r="DO40" i="4"/>
  <c r="DS40" i="4"/>
  <c r="EA40" i="4"/>
  <c r="EI40" i="4"/>
  <c r="EM40" i="4"/>
  <c r="EU40" i="4"/>
  <c r="FC40" i="4"/>
  <c r="FG40" i="4"/>
  <c r="FO40" i="4"/>
  <c r="FS40" i="4"/>
  <c r="GA40" i="4"/>
  <c r="GE40" i="4"/>
  <c r="GM40" i="4"/>
  <c r="GU40" i="4"/>
  <c r="GY40" i="4"/>
  <c r="HK40" i="4"/>
  <c r="HO40" i="4"/>
  <c r="HS40" i="4"/>
  <c r="IE40" i="4"/>
  <c r="IJ40" i="4"/>
  <c r="IM40" i="4"/>
  <c r="IU40" i="4"/>
  <c r="IY40" i="4"/>
  <c r="JG40" i="4"/>
  <c r="JS40" i="4"/>
  <c r="JW40" i="4"/>
  <c r="KE40" i="4"/>
  <c r="KM40" i="4"/>
  <c r="KQ40" i="4"/>
  <c r="KY40" i="4"/>
  <c r="LK40" i="4"/>
  <c r="LO40" i="4"/>
  <c r="LS40" i="4"/>
  <c r="MA40" i="4"/>
  <c r="MI40" i="4"/>
  <c r="ML40" i="4"/>
  <c r="MM40" i="4"/>
  <c r="MQ40" i="4"/>
  <c r="MT40" i="4"/>
  <c r="MU40" i="4"/>
  <c r="MY40" i="4"/>
  <c r="NB40" i="4"/>
  <c r="NC40" i="4"/>
  <c r="NG40" i="4"/>
  <c r="NJ40" i="4"/>
  <c r="NK40" i="4"/>
  <c r="NL40" i="4"/>
  <c r="NR40" i="4"/>
  <c r="NS40" i="4"/>
  <c r="OA40" i="4"/>
  <c r="OI40" i="4"/>
  <c r="OL40" i="4"/>
  <c r="OQ40" i="4"/>
  <c r="OU40" i="4"/>
  <c r="OY40" i="4"/>
  <c r="PC40" i="4"/>
  <c r="PG40" i="4"/>
  <c r="PK40" i="4"/>
  <c r="PO40" i="4"/>
  <c r="PS40" i="4"/>
  <c r="PW40" i="4"/>
  <c r="QA40" i="4"/>
  <c r="QI40" i="4"/>
  <c r="QL40" i="4"/>
  <c r="QQ40" i="4"/>
  <c r="QX40" i="4"/>
  <c r="QY40" i="4"/>
  <c r="RG40" i="4"/>
  <c r="RK40" i="4"/>
  <c r="RO40" i="4"/>
  <c r="RS40" i="4"/>
  <c r="RW40" i="4"/>
  <c r="SA40" i="4"/>
  <c r="SE40" i="4"/>
  <c r="SI40" i="4"/>
  <c r="SP40" i="4"/>
  <c r="SQ40" i="4"/>
  <c r="SY40" i="4"/>
  <c r="TG40" i="4"/>
  <c r="U39" i="3"/>
  <c r="U40" i="3"/>
  <c r="BB39" i="3"/>
  <c r="BB40" i="3"/>
  <c r="BC39" i="3"/>
  <c r="BC40" i="3"/>
  <c r="BD39" i="3"/>
  <c r="BE39" i="3"/>
  <c r="BE40" i="3"/>
  <c r="BF39" i="3"/>
  <c r="BF40" i="3"/>
  <c r="BG39" i="3"/>
  <c r="BG40" i="3"/>
  <c r="BH39" i="3"/>
  <c r="BI39" i="3"/>
  <c r="BI40" i="3"/>
  <c r="BJ39" i="3"/>
  <c r="BJ40" i="3"/>
  <c r="BK39" i="3"/>
  <c r="BK40" i="3"/>
  <c r="BL39" i="3"/>
  <c r="BM39" i="3"/>
  <c r="BM40" i="3"/>
  <c r="BN39" i="3"/>
  <c r="BN40" i="3"/>
  <c r="BO39" i="3"/>
  <c r="BO40" i="3"/>
  <c r="BP39" i="3"/>
  <c r="BQ39" i="3"/>
  <c r="BQ40" i="3"/>
  <c r="BR39" i="3"/>
  <c r="BR40" i="3"/>
  <c r="BS39" i="3"/>
  <c r="BS40" i="3"/>
  <c r="BT39" i="3"/>
  <c r="BU39" i="3"/>
  <c r="BU40" i="3"/>
  <c r="BV39" i="3"/>
  <c r="BV40" i="3"/>
  <c r="BW39" i="3"/>
  <c r="BW40" i="3"/>
  <c r="BX39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G39" i="3"/>
  <c r="CG40" i="3"/>
  <c r="CH39" i="3"/>
  <c r="CH40" i="3"/>
  <c r="CI39" i="3"/>
  <c r="CI40" i="3"/>
  <c r="CJ39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DA39" i="3"/>
  <c r="DA40" i="3"/>
  <c r="DB39" i="3"/>
  <c r="DB40" i="3"/>
  <c r="DC39" i="3"/>
  <c r="DC40" i="3"/>
  <c r="DD39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M39" i="3"/>
  <c r="DM40" i="3"/>
  <c r="DN39" i="3"/>
  <c r="DN40" i="3"/>
  <c r="DO39" i="3"/>
  <c r="DO40" i="3"/>
  <c r="DP39" i="3"/>
  <c r="DQ39" i="3"/>
  <c r="DQ40" i="3"/>
  <c r="DR39" i="3"/>
  <c r="DR40" i="3"/>
  <c r="DS39" i="3"/>
  <c r="DS40" i="3"/>
  <c r="DT39" i="3"/>
  <c r="DU39" i="3"/>
  <c r="DU40" i="3"/>
  <c r="DV39" i="3"/>
  <c r="DV40" i="3"/>
  <c r="DW39" i="3"/>
  <c r="DW40" i="3"/>
  <c r="DX39" i="3"/>
  <c r="DY39" i="3"/>
  <c r="DY40" i="3"/>
  <c r="DZ39" i="3"/>
  <c r="DZ40" i="3"/>
  <c r="EA39" i="3"/>
  <c r="EA40" i="3"/>
  <c r="EB39" i="3"/>
  <c r="EC39" i="3"/>
  <c r="EC40" i="3"/>
  <c r="ED39" i="3"/>
  <c r="ED40" i="3"/>
  <c r="EE39" i="3"/>
  <c r="EE40" i="3"/>
  <c r="EF39" i="3"/>
  <c r="EG39" i="3"/>
  <c r="EG40" i="3"/>
  <c r="EH39" i="3"/>
  <c r="EH40" i="3"/>
  <c r="EI39" i="3"/>
  <c r="EI40" i="3"/>
  <c r="EJ39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I39" i="3"/>
  <c r="FI40" i="3"/>
  <c r="FJ39" i="3"/>
  <c r="FJ40" i="3"/>
  <c r="FK39" i="3"/>
  <c r="FK40" i="3"/>
  <c r="FL39" i="3"/>
  <c r="FL40" i="3"/>
  <c r="FM39" i="3"/>
  <c r="FM40" i="3"/>
  <c r="FN39" i="3"/>
  <c r="FN40" i="3"/>
  <c r="FO39" i="3"/>
  <c r="FO40" i="3"/>
  <c r="FP39" i="3"/>
  <c r="FP40" i="3"/>
  <c r="FQ39" i="3"/>
  <c r="FQ40" i="3"/>
  <c r="FR39" i="3"/>
  <c r="FR40" i="3"/>
  <c r="FS39" i="3"/>
  <c r="FS40" i="3"/>
  <c r="FT39" i="3"/>
  <c r="FU39" i="3"/>
  <c r="FU40" i="3"/>
  <c r="FV39" i="3"/>
  <c r="FV40" i="3"/>
  <c r="FW39" i="3"/>
  <c r="FW40" i="3"/>
  <c r="FX39" i="3"/>
  <c r="FY39" i="3"/>
  <c r="FY40" i="3"/>
  <c r="FZ39" i="3"/>
  <c r="FZ40" i="3"/>
  <c r="GA39" i="3"/>
  <c r="GA40" i="3"/>
  <c r="GB39" i="3"/>
  <c r="GC39" i="3"/>
  <c r="GC40" i="3"/>
  <c r="GD39" i="3"/>
  <c r="GD40" i="3"/>
  <c r="GE39" i="3"/>
  <c r="GE40" i="3"/>
  <c r="GF39" i="3"/>
  <c r="GF40" i="3"/>
  <c r="GG39" i="3"/>
  <c r="GG40" i="3"/>
  <c r="GH39" i="3"/>
  <c r="GH40" i="3"/>
  <c r="GI39" i="3"/>
  <c r="GI40" i="3"/>
  <c r="GJ39" i="3"/>
  <c r="GJ40" i="3"/>
  <c r="GK39" i="3"/>
  <c r="GK40" i="3"/>
  <c r="GL39" i="3"/>
  <c r="GL40" i="3"/>
  <c r="GM39" i="3"/>
  <c r="GM40" i="3"/>
  <c r="GN39" i="3"/>
  <c r="GN40" i="3"/>
  <c r="GO39" i="3"/>
  <c r="GO40" i="3"/>
  <c r="GP39" i="3"/>
  <c r="GP40" i="3"/>
  <c r="GQ39" i="3"/>
  <c r="GQ40" i="3"/>
  <c r="GR39" i="3"/>
  <c r="GS39" i="3"/>
  <c r="GS40" i="3"/>
  <c r="GT39" i="3"/>
  <c r="GT40" i="3"/>
  <c r="GU39" i="3"/>
  <c r="GU40" i="3"/>
  <c r="GV39" i="3"/>
  <c r="GV40" i="3"/>
  <c r="GW39" i="3"/>
  <c r="GW40" i="3"/>
  <c r="GX39" i="3"/>
  <c r="GX40" i="3"/>
  <c r="GY39" i="3"/>
  <c r="GY40" i="3"/>
  <c r="GZ39" i="3"/>
  <c r="HA39" i="3"/>
  <c r="HA40" i="3"/>
  <c r="HB39" i="3"/>
  <c r="HB40" i="3"/>
  <c r="HC39" i="3"/>
  <c r="HC40" i="3"/>
  <c r="HD39" i="3"/>
  <c r="HE39" i="3"/>
  <c r="HE40" i="3"/>
  <c r="HF39" i="3"/>
  <c r="HF40" i="3"/>
  <c r="HG39" i="3"/>
  <c r="HG40" i="3"/>
  <c r="HH39" i="3"/>
  <c r="HH40" i="3"/>
  <c r="HI39" i="3"/>
  <c r="HI40" i="3"/>
  <c r="HJ39" i="3"/>
  <c r="HJ40" i="3"/>
  <c r="HK39" i="3"/>
  <c r="HK40" i="3"/>
  <c r="HL39" i="3"/>
  <c r="HM39" i="3"/>
  <c r="HM40" i="3"/>
  <c r="HN39" i="3"/>
  <c r="HN40" i="3"/>
  <c r="HO39" i="3"/>
  <c r="HO40" i="3"/>
  <c r="HP39" i="3"/>
  <c r="HP40" i="3"/>
  <c r="HQ39" i="3"/>
  <c r="HQ40" i="3"/>
  <c r="HR39" i="3"/>
  <c r="HR40" i="3"/>
  <c r="HS39" i="3"/>
  <c r="HS40" i="3"/>
  <c r="HT39" i="3"/>
  <c r="HT40" i="3"/>
  <c r="HU39" i="3"/>
  <c r="HU40" i="3"/>
  <c r="HV39" i="3"/>
  <c r="HV40" i="3"/>
  <c r="HW39" i="3"/>
  <c r="HW40" i="3"/>
  <c r="HX39" i="3"/>
  <c r="HX40" i="3"/>
  <c r="HY39" i="3"/>
  <c r="HY40" i="3"/>
  <c r="HZ39" i="3"/>
  <c r="HZ40" i="3"/>
  <c r="IA39" i="3"/>
  <c r="IA40" i="3"/>
  <c r="IB39" i="3"/>
  <c r="IB40" i="3"/>
  <c r="IC39" i="3"/>
  <c r="IC40" i="3"/>
  <c r="ID39" i="3"/>
  <c r="ID40" i="3"/>
  <c r="IE39" i="3"/>
  <c r="IE40" i="3"/>
  <c r="IF39" i="3"/>
  <c r="IG39" i="3"/>
  <c r="IG40" i="3"/>
  <c r="IH39" i="3"/>
  <c r="IH40" i="3"/>
  <c r="II39" i="3"/>
  <c r="II40" i="3"/>
  <c r="IJ39" i="3"/>
  <c r="IJ40" i="3"/>
  <c r="IK39" i="3"/>
  <c r="IK40" i="3"/>
  <c r="IL39" i="3"/>
  <c r="IL40" i="3"/>
  <c r="IM39" i="3"/>
  <c r="IM40" i="3"/>
  <c r="IN39" i="3"/>
  <c r="IO39" i="3"/>
  <c r="IO40" i="3"/>
  <c r="IP39" i="3"/>
  <c r="IP40" i="3"/>
  <c r="IQ39" i="3"/>
  <c r="IQ40" i="3"/>
  <c r="IR39" i="3"/>
  <c r="IR40" i="3"/>
  <c r="IS39" i="3"/>
  <c r="IS40" i="3"/>
  <c r="IT39" i="3"/>
  <c r="IT40" i="3"/>
  <c r="IU39" i="3"/>
  <c r="IU40" i="3"/>
  <c r="IV39" i="3"/>
  <c r="IW39" i="3"/>
  <c r="IW40" i="3"/>
  <c r="IX39" i="3"/>
  <c r="IX40" i="3"/>
  <c r="IY39" i="3"/>
  <c r="IY40" i="3"/>
  <c r="IZ39" i="3"/>
  <c r="IZ40" i="3"/>
  <c r="JA39" i="3"/>
  <c r="JA40" i="3"/>
  <c r="JB39" i="3"/>
  <c r="JB40" i="3"/>
  <c r="JC39" i="3"/>
  <c r="JC40" i="3"/>
  <c r="JD39" i="3"/>
  <c r="JD40" i="3"/>
  <c r="JE39" i="3"/>
  <c r="JE40" i="3"/>
  <c r="JF39" i="3"/>
  <c r="JF40" i="3"/>
  <c r="JG39" i="3"/>
  <c r="JG40" i="3"/>
  <c r="JH39" i="3"/>
  <c r="JH40" i="3"/>
  <c r="JI39" i="3"/>
  <c r="JI40" i="3"/>
  <c r="JJ39" i="3"/>
  <c r="JJ40" i="3"/>
  <c r="JK39" i="3"/>
  <c r="JK40" i="3"/>
  <c r="JL39" i="3"/>
  <c r="JM39" i="3"/>
  <c r="JN39" i="3"/>
  <c r="JN40" i="3"/>
  <c r="JO39" i="3"/>
  <c r="JO40" i="3"/>
  <c r="JP39" i="3"/>
  <c r="JP40" i="3"/>
  <c r="JQ39" i="3"/>
  <c r="JQ40" i="3"/>
  <c r="JR39" i="3"/>
  <c r="JR40" i="3"/>
  <c r="JS39" i="3"/>
  <c r="JS40" i="3"/>
  <c r="JT39" i="3"/>
  <c r="JT40" i="3"/>
  <c r="JU39" i="3"/>
  <c r="JU40" i="3"/>
  <c r="JV39" i="3"/>
  <c r="JV40" i="3"/>
  <c r="JW39" i="3"/>
  <c r="JW40" i="3"/>
  <c r="JX39" i="3"/>
  <c r="JY39" i="3"/>
  <c r="JY40" i="3"/>
  <c r="JZ39" i="3"/>
  <c r="JZ40" i="3"/>
  <c r="KA39" i="3"/>
  <c r="KA40" i="3"/>
  <c r="KB39" i="3"/>
  <c r="KB40" i="3"/>
  <c r="KC39" i="3"/>
  <c r="KC40" i="3"/>
  <c r="KD39" i="3"/>
  <c r="KD40" i="3"/>
  <c r="KE39" i="3"/>
  <c r="KE40" i="3"/>
  <c r="KF39" i="3"/>
  <c r="KF40" i="3"/>
  <c r="KG39" i="3"/>
  <c r="KG40" i="3"/>
  <c r="KH39" i="3"/>
  <c r="KH40" i="3"/>
  <c r="KI39" i="3"/>
  <c r="KI40" i="3"/>
  <c r="KJ39" i="3"/>
  <c r="KJ40" i="3"/>
  <c r="KK39" i="3"/>
  <c r="KK40" i="3"/>
  <c r="KL39" i="3"/>
  <c r="KL40" i="3"/>
  <c r="KM39" i="3"/>
  <c r="KM40" i="3"/>
  <c r="KN39" i="3"/>
  <c r="KO39" i="3"/>
  <c r="KO40" i="3"/>
  <c r="KP39" i="3"/>
  <c r="KP40" i="3"/>
  <c r="KQ39" i="3"/>
  <c r="KQ40" i="3"/>
  <c r="KR39" i="3"/>
  <c r="KR40" i="3"/>
  <c r="KS39" i="3"/>
  <c r="KS40" i="3"/>
  <c r="KT39" i="3"/>
  <c r="KT40" i="3"/>
  <c r="KU39" i="3"/>
  <c r="KU40" i="3"/>
  <c r="KV39" i="3"/>
  <c r="KV40" i="3"/>
  <c r="KW39" i="3"/>
  <c r="KW40" i="3"/>
  <c r="KX39" i="3"/>
  <c r="KX40" i="3"/>
  <c r="KY39" i="3"/>
  <c r="KY40" i="3"/>
  <c r="KZ39" i="3"/>
  <c r="KZ40" i="3"/>
  <c r="LA39" i="3"/>
  <c r="LA40" i="3"/>
  <c r="LB39" i="3"/>
  <c r="LB40" i="3"/>
  <c r="LC39" i="3"/>
  <c r="LC40" i="3"/>
  <c r="LD39" i="3"/>
  <c r="LE39" i="3"/>
  <c r="LE40" i="3"/>
  <c r="LF39" i="3"/>
  <c r="LF40" i="3"/>
  <c r="LG39" i="3"/>
  <c r="LG40" i="3"/>
  <c r="LH39" i="3"/>
  <c r="LH40" i="3"/>
  <c r="LI39" i="3"/>
  <c r="LI40" i="3"/>
  <c r="LJ39" i="3"/>
  <c r="LJ40" i="3"/>
  <c r="LK39" i="3"/>
  <c r="LK40" i="3"/>
  <c r="LL39" i="3"/>
  <c r="LM39" i="3"/>
  <c r="LM40" i="3"/>
  <c r="LN39" i="3"/>
  <c r="LN40" i="3"/>
  <c r="LO39" i="3"/>
  <c r="LO40" i="3"/>
  <c r="LP39" i="3"/>
  <c r="LP40" i="3"/>
  <c r="LQ39" i="3"/>
  <c r="LQ40" i="3"/>
  <c r="LR39" i="3"/>
  <c r="LR40" i="3"/>
  <c r="LS39" i="3"/>
  <c r="LS40" i="3"/>
  <c r="LT39" i="3"/>
  <c r="LT40" i="3"/>
  <c r="LU39" i="3"/>
  <c r="LU40" i="3"/>
  <c r="LV39" i="3"/>
  <c r="LV40" i="3"/>
  <c r="LW39" i="3"/>
  <c r="LW40" i="3"/>
  <c r="LX39" i="3"/>
  <c r="LY39" i="3"/>
  <c r="LY40" i="3"/>
  <c r="LZ39" i="3"/>
  <c r="LZ40" i="3"/>
  <c r="MA39" i="3"/>
  <c r="MA40" i="3"/>
  <c r="MB39" i="3"/>
  <c r="MB40" i="3"/>
  <c r="MC39" i="3"/>
  <c r="MC40" i="3"/>
  <c r="MD39" i="3"/>
  <c r="MD40" i="3"/>
  <c r="ME39" i="3"/>
  <c r="ME40" i="3"/>
  <c r="MF39" i="3"/>
  <c r="MG39" i="3"/>
  <c r="MG40" i="3"/>
  <c r="MH39" i="3"/>
  <c r="MH40" i="3"/>
  <c r="MI39" i="3"/>
  <c r="MI40" i="3"/>
  <c r="MJ39" i="3"/>
  <c r="MJ40" i="3"/>
  <c r="MK39" i="3"/>
  <c r="MK40" i="3"/>
  <c r="ML39" i="3"/>
  <c r="ML40" i="3"/>
  <c r="MM39" i="3"/>
  <c r="MM40" i="3"/>
  <c r="MN39" i="3"/>
  <c r="MN40" i="3"/>
  <c r="MO39" i="3"/>
  <c r="MO40" i="3"/>
  <c r="BD40" i="3"/>
  <c r="BH40" i="3"/>
  <c r="BL40" i="3"/>
  <c r="BP40" i="3"/>
  <c r="BT40" i="3"/>
  <c r="BX40" i="3"/>
  <c r="CF40" i="3"/>
  <c r="CJ40" i="3"/>
  <c r="CR40" i="3"/>
  <c r="CZ40" i="3"/>
  <c r="DD40" i="3"/>
  <c r="DL40" i="3"/>
  <c r="DP40" i="3"/>
  <c r="DT40" i="3"/>
  <c r="DX40" i="3"/>
  <c r="EB40" i="3"/>
  <c r="EF40" i="3"/>
  <c r="EJ40" i="3"/>
  <c r="ER40" i="3"/>
  <c r="EZ40" i="3"/>
  <c r="FH40" i="3"/>
  <c r="FT40" i="3"/>
  <c r="FX40" i="3"/>
  <c r="GB40" i="3"/>
  <c r="GR40" i="3"/>
  <c r="GZ40" i="3"/>
  <c r="HD40" i="3"/>
  <c r="HL40" i="3"/>
  <c r="IF40" i="3"/>
  <c r="IN40" i="3"/>
  <c r="IV40" i="3"/>
  <c r="JL40" i="3"/>
  <c r="JM40" i="3"/>
  <c r="JX40" i="3"/>
  <c r="KN40" i="3"/>
  <c r="LD40" i="3"/>
  <c r="LL40" i="3"/>
  <c r="LX40" i="3"/>
  <c r="MF40" i="3"/>
  <c r="G39" i="2"/>
  <c r="G40" i="2"/>
  <c r="H39" i="2"/>
  <c r="H40" i="2"/>
  <c r="I39" i="2"/>
  <c r="I40" i="2"/>
  <c r="J39" i="2"/>
  <c r="J40" i="2"/>
  <c r="K39" i="2"/>
  <c r="K40" i="2"/>
  <c r="L39" i="2"/>
  <c r="L40" i="2"/>
  <c r="M39" i="2"/>
  <c r="M40" i="2"/>
  <c r="N39" i="2"/>
  <c r="N40" i="2"/>
  <c r="O39" i="2"/>
  <c r="O40" i="2"/>
  <c r="P39" i="2"/>
  <c r="P40" i="2"/>
  <c r="Q39" i="2"/>
  <c r="Q40" i="2"/>
  <c r="R39" i="2"/>
  <c r="R40" i="2"/>
  <c r="S39" i="2"/>
  <c r="S40" i="2"/>
  <c r="T39" i="2"/>
  <c r="T40" i="2"/>
  <c r="U39" i="2"/>
  <c r="U40" i="2"/>
  <c r="V39" i="2"/>
  <c r="V40" i="2"/>
  <c r="W39" i="2"/>
  <c r="X39" i="2"/>
  <c r="X40" i="2"/>
  <c r="Y39" i="2"/>
  <c r="Y40" i="2"/>
  <c r="Z39" i="2"/>
  <c r="Z40" i="2"/>
  <c r="AA39" i="2"/>
  <c r="AA40" i="2"/>
  <c r="AB39" i="2"/>
  <c r="AB40" i="2"/>
  <c r="AC39" i="2"/>
  <c r="AC40" i="2"/>
  <c r="AD39" i="2"/>
  <c r="AD40" i="2"/>
  <c r="AE39" i="2"/>
  <c r="AE40" i="2"/>
  <c r="AF39" i="2"/>
  <c r="AG39" i="2"/>
  <c r="AG40" i="2"/>
  <c r="AH39" i="2"/>
  <c r="AH40" i="2"/>
  <c r="AI39" i="2"/>
  <c r="AI40" i="2"/>
  <c r="AJ39" i="2"/>
  <c r="AJ40" i="2"/>
  <c r="AK39" i="2"/>
  <c r="AK40" i="2"/>
  <c r="AL39" i="2"/>
  <c r="AL40" i="2"/>
  <c r="AM39" i="2"/>
  <c r="AN39" i="2"/>
  <c r="AN40" i="2"/>
  <c r="AO39" i="2"/>
  <c r="AO40" i="2"/>
  <c r="AP39" i="2"/>
  <c r="AP40" i="2"/>
  <c r="AQ39" i="2"/>
  <c r="AQ40" i="2"/>
  <c r="AR39" i="2"/>
  <c r="AR40" i="2"/>
  <c r="AS39" i="2"/>
  <c r="AS40" i="2"/>
  <c r="AT39" i="2"/>
  <c r="AT40" i="2"/>
  <c r="AU39" i="2"/>
  <c r="AU40" i="2"/>
  <c r="AV39" i="2"/>
  <c r="AV40" i="2"/>
  <c r="AW39" i="2"/>
  <c r="AW40" i="2"/>
  <c r="AX39" i="2"/>
  <c r="AX40" i="2"/>
  <c r="AY39" i="2"/>
  <c r="AY40" i="2"/>
  <c r="AZ39" i="2"/>
  <c r="AZ40" i="2"/>
  <c r="BA39" i="2"/>
  <c r="BA40" i="2"/>
  <c r="BB39" i="2"/>
  <c r="BB40" i="2"/>
  <c r="BC39" i="2"/>
  <c r="BC40" i="2"/>
  <c r="BD39" i="2"/>
  <c r="BD40" i="2"/>
  <c r="BE39" i="2"/>
  <c r="BE40" i="2"/>
  <c r="BF39" i="2"/>
  <c r="BF40" i="2"/>
  <c r="BG39" i="2"/>
  <c r="BG40" i="2"/>
  <c r="BH39" i="2"/>
  <c r="BH40" i="2"/>
  <c r="BI39" i="2"/>
  <c r="BI40" i="2"/>
  <c r="BJ39" i="2"/>
  <c r="BJ40" i="2"/>
  <c r="BK39" i="2"/>
  <c r="BK40" i="2"/>
  <c r="BL39" i="2"/>
  <c r="BL40" i="2"/>
  <c r="BM39" i="2"/>
  <c r="BM40" i="2"/>
  <c r="BN39" i="2"/>
  <c r="BN40" i="2"/>
  <c r="BO39" i="2"/>
  <c r="BO40" i="2"/>
  <c r="BP39" i="2"/>
  <c r="BP40" i="2"/>
  <c r="BQ39" i="2"/>
  <c r="BQ40" i="2"/>
  <c r="BR39" i="2"/>
  <c r="BR40" i="2"/>
  <c r="BS39" i="2"/>
  <c r="BT39" i="2"/>
  <c r="BT40" i="2"/>
  <c r="BU39" i="2"/>
  <c r="BU40" i="2"/>
  <c r="BV39" i="2"/>
  <c r="BV40" i="2"/>
  <c r="BW39" i="2"/>
  <c r="BW40" i="2"/>
  <c r="BX39" i="2"/>
  <c r="BX40" i="2"/>
  <c r="BY39" i="2"/>
  <c r="BY40" i="2"/>
  <c r="BZ39" i="2"/>
  <c r="BZ40" i="2"/>
  <c r="CA39" i="2"/>
  <c r="CA40" i="2"/>
  <c r="CB39" i="2"/>
  <c r="CB40" i="2"/>
  <c r="CC39" i="2"/>
  <c r="CC40" i="2"/>
  <c r="CD39" i="2"/>
  <c r="CD40" i="2"/>
  <c r="CE39" i="2"/>
  <c r="CE40" i="2"/>
  <c r="CF39" i="2"/>
  <c r="CF40" i="2"/>
  <c r="CG39" i="2"/>
  <c r="CG40" i="2"/>
  <c r="CH39" i="2"/>
  <c r="CH40" i="2"/>
  <c r="CI39" i="2"/>
  <c r="CJ39" i="2"/>
  <c r="CJ40" i="2"/>
  <c r="CK39" i="2"/>
  <c r="CK40" i="2"/>
  <c r="CL39" i="2"/>
  <c r="CL40" i="2"/>
  <c r="CM39" i="2"/>
  <c r="CM40" i="2"/>
  <c r="CN39" i="2"/>
  <c r="CN40" i="2"/>
  <c r="CO39" i="2"/>
  <c r="CO40" i="2"/>
  <c r="CP39" i="2"/>
  <c r="CP40" i="2"/>
  <c r="CQ39" i="2"/>
  <c r="CQ40" i="2"/>
  <c r="CR39" i="2"/>
  <c r="CR40" i="2"/>
  <c r="CS39" i="2"/>
  <c r="CS40" i="2"/>
  <c r="CT39" i="2"/>
  <c r="CT40" i="2"/>
  <c r="CU39" i="2"/>
  <c r="CU40" i="2"/>
  <c r="CV39" i="2"/>
  <c r="CV40" i="2"/>
  <c r="CW39" i="2"/>
  <c r="CW40" i="2"/>
  <c r="CX39" i="2"/>
  <c r="CX40" i="2"/>
  <c r="CY39" i="2"/>
  <c r="CY40" i="2"/>
  <c r="CZ39" i="2"/>
  <c r="CZ40" i="2"/>
  <c r="DA39" i="2"/>
  <c r="DA40" i="2"/>
  <c r="DB39" i="2"/>
  <c r="DB40" i="2"/>
  <c r="DC39" i="2"/>
  <c r="DC40" i="2"/>
  <c r="DD39" i="2"/>
  <c r="DD40" i="2"/>
  <c r="DE39" i="2"/>
  <c r="DE40" i="2"/>
  <c r="DF39" i="2"/>
  <c r="DF40" i="2"/>
  <c r="DG39" i="2"/>
  <c r="DG40" i="2"/>
  <c r="DH39" i="2"/>
  <c r="DH40" i="2"/>
  <c r="DI39" i="2"/>
  <c r="DI40" i="2"/>
  <c r="DJ39" i="2"/>
  <c r="DJ40" i="2"/>
  <c r="DK39" i="2"/>
  <c r="DL39" i="2"/>
  <c r="DL40" i="2"/>
  <c r="DM39" i="2"/>
  <c r="DM40" i="2"/>
  <c r="DN39" i="2"/>
  <c r="DN40" i="2"/>
  <c r="DO39" i="2"/>
  <c r="DO40" i="2"/>
  <c r="DP39" i="2"/>
  <c r="DP40" i="2"/>
  <c r="DQ39" i="2"/>
  <c r="DQ40" i="2"/>
  <c r="DR39" i="2"/>
  <c r="DR40" i="2"/>
  <c r="DS39" i="2"/>
  <c r="DS40" i="2"/>
  <c r="DT39" i="2"/>
  <c r="DT40" i="2"/>
  <c r="DU39" i="2"/>
  <c r="DU40" i="2"/>
  <c r="DV39" i="2"/>
  <c r="DV40" i="2"/>
  <c r="DW39" i="2"/>
  <c r="DW40" i="2"/>
  <c r="DX39" i="2"/>
  <c r="DX40" i="2"/>
  <c r="DY39" i="2"/>
  <c r="DY40" i="2"/>
  <c r="DZ39" i="2"/>
  <c r="DZ40" i="2"/>
  <c r="EA39" i="2"/>
  <c r="EA40" i="2"/>
  <c r="EB39" i="2"/>
  <c r="EB40" i="2"/>
  <c r="EC39" i="2"/>
  <c r="EC40" i="2"/>
  <c r="ED39" i="2"/>
  <c r="ED40" i="2"/>
  <c r="EE39" i="2"/>
  <c r="EF39" i="2"/>
  <c r="EF40" i="2"/>
  <c r="EG39" i="2"/>
  <c r="EG40" i="2"/>
  <c r="EH39" i="2"/>
  <c r="EH40" i="2"/>
  <c r="EI39" i="2"/>
  <c r="EI40" i="2"/>
  <c r="EJ39" i="2"/>
  <c r="EJ40" i="2"/>
  <c r="EK39" i="2"/>
  <c r="EK40" i="2"/>
  <c r="EL39" i="2"/>
  <c r="EL40" i="2"/>
  <c r="EM39" i="2"/>
  <c r="EM40" i="2"/>
  <c r="EN39" i="2"/>
  <c r="EN40" i="2"/>
  <c r="EO39" i="2"/>
  <c r="EO40" i="2"/>
  <c r="EP39" i="2"/>
  <c r="EP40" i="2"/>
  <c r="EQ39" i="2"/>
  <c r="ER39" i="2"/>
  <c r="ER40" i="2"/>
  <c r="ES39" i="2"/>
  <c r="ES40" i="2"/>
  <c r="ET39" i="2"/>
  <c r="ET40" i="2"/>
  <c r="EU39" i="2"/>
  <c r="EV39" i="2"/>
  <c r="EV40" i="2"/>
  <c r="EW39" i="2"/>
  <c r="EW40" i="2"/>
  <c r="EX39" i="2"/>
  <c r="EX40" i="2"/>
  <c r="EY39" i="2"/>
  <c r="EY40" i="2"/>
  <c r="EZ39" i="2"/>
  <c r="EZ40" i="2"/>
  <c r="FA39" i="2"/>
  <c r="FA40" i="2"/>
  <c r="FB39" i="2"/>
  <c r="FB40" i="2"/>
  <c r="FC39" i="2"/>
  <c r="FC40" i="2"/>
  <c r="FD39" i="2"/>
  <c r="FD40" i="2"/>
  <c r="FE39" i="2"/>
  <c r="FE40" i="2"/>
  <c r="FF39" i="2"/>
  <c r="FF40" i="2"/>
  <c r="FG39" i="2"/>
  <c r="FG40" i="2"/>
  <c r="FH39" i="2"/>
  <c r="FH40" i="2"/>
  <c r="FI39" i="2"/>
  <c r="FI40" i="2"/>
  <c r="FJ39" i="2"/>
  <c r="FJ40" i="2"/>
  <c r="FK39" i="2"/>
  <c r="FL39" i="2"/>
  <c r="FL40" i="2"/>
  <c r="FM39" i="2"/>
  <c r="FM40" i="2"/>
  <c r="FN39" i="2"/>
  <c r="FN40" i="2"/>
  <c r="FO39" i="2"/>
  <c r="FO40" i="2"/>
  <c r="FP39" i="2"/>
  <c r="FP40" i="2"/>
  <c r="FQ39" i="2"/>
  <c r="FQ40" i="2"/>
  <c r="FR39" i="2"/>
  <c r="FR40" i="2"/>
  <c r="FS39" i="2"/>
  <c r="FS40" i="2"/>
  <c r="FT39" i="2"/>
  <c r="FT40" i="2"/>
  <c r="FU39" i="2"/>
  <c r="FU40" i="2"/>
  <c r="FV39" i="2"/>
  <c r="FV40" i="2"/>
  <c r="FW39" i="2"/>
  <c r="FX39" i="2"/>
  <c r="FX40" i="2"/>
  <c r="FY39" i="2"/>
  <c r="FY40" i="2"/>
  <c r="FZ39" i="2"/>
  <c r="FZ40" i="2"/>
  <c r="GA39" i="2"/>
  <c r="GA40" i="2"/>
  <c r="GB39" i="2"/>
  <c r="GB40" i="2"/>
  <c r="GC39" i="2"/>
  <c r="GC40" i="2"/>
  <c r="GD39" i="2"/>
  <c r="GD40" i="2"/>
  <c r="GE39" i="2"/>
  <c r="GE40" i="2"/>
  <c r="GF39" i="2"/>
  <c r="GF40" i="2"/>
  <c r="GG39" i="2"/>
  <c r="GG40" i="2"/>
  <c r="GH39" i="2"/>
  <c r="GH40" i="2"/>
  <c r="GI39" i="2"/>
  <c r="GI40" i="2"/>
  <c r="GJ39" i="2"/>
  <c r="GJ40" i="2"/>
  <c r="GK39" i="2"/>
  <c r="GK40" i="2"/>
  <c r="GL39" i="2"/>
  <c r="GL40" i="2"/>
  <c r="GM39" i="2"/>
  <c r="GM40" i="2"/>
  <c r="GN39" i="2"/>
  <c r="GN40" i="2"/>
  <c r="GO39" i="2"/>
  <c r="GO40" i="2"/>
  <c r="GP39" i="2"/>
  <c r="GP40" i="2"/>
  <c r="GQ39" i="2"/>
  <c r="GR39" i="2"/>
  <c r="GR40" i="2"/>
  <c r="GS39" i="2"/>
  <c r="GS40" i="2"/>
  <c r="GT39" i="2"/>
  <c r="GT40" i="2"/>
  <c r="GU39" i="2"/>
  <c r="GU40" i="2"/>
  <c r="GV39" i="2"/>
  <c r="GV40" i="2"/>
  <c r="GW39" i="2"/>
  <c r="GW40" i="2"/>
  <c r="GX39" i="2"/>
  <c r="GX40" i="2"/>
  <c r="GY39" i="2"/>
  <c r="GY40" i="2"/>
  <c r="GZ39" i="2"/>
  <c r="GZ40" i="2"/>
  <c r="HA39" i="2"/>
  <c r="HA40" i="2"/>
  <c r="HB39" i="2"/>
  <c r="HB40" i="2"/>
  <c r="HC39" i="2"/>
  <c r="HC40" i="2"/>
  <c r="HD39" i="2"/>
  <c r="HD40" i="2"/>
  <c r="HE39" i="2"/>
  <c r="HE40" i="2"/>
  <c r="HF39" i="2"/>
  <c r="HF40" i="2"/>
  <c r="HG39" i="2"/>
  <c r="HH39" i="2"/>
  <c r="HH40" i="2"/>
  <c r="HI39" i="2"/>
  <c r="HI40" i="2"/>
  <c r="HJ39" i="2"/>
  <c r="HJ40" i="2"/>
  <c r="HK39" i="2"/>
  <c r="HK40" i="2"/>
  <c r="HL39" i="2"/>
  <c r="HL40" i="2"/>
  <c r="HM39" i="2"/>
  <c r="HM40" i="2"/>
  <c r="HN39" i="2"/>
  <c r="HN40" i="2"/>
  <c r="HO39" i="2"/>
  <c r="HO40" i="2"/>
  <c r="HP39" i="2"/>
  <c r="HP40" i="2"/>
  <c r="HQ39" i="2"/>
  <c r="HQ40" i="2"/>
  <c r="HR39" i="2"/>
  <c r="HR40" i="2"/>
  <c r="HS39" i="2"/>
  <c r="HS40" i="2"/>
  <c r="HT39" i="2"/>
  <c r="HT40" i="2"/>
  <c r="HU39" i="2"/>
  <c r="HU40" i="2"/>
  <c r="HV39" i="2"/>
  <c r="HV40" i="2"/>
  <c r="HW39" i="2"/>
  <c r="HW40" i="2"/>
  <c r="HX39" i="2"/>
  <c r="HX40" i="2"/>
  <c r="HY39" i="2"/>
  <c r="HY40" i="2"/>
  <c r="HZ39" i="2"/>
  <c r="HZ40" i="2"/>
  <c r="IA39" i="2"/>
  <c r="IA40" i="2"/>
  <c r="IB39" i="2"/>
  <c r="IB40" i="2"/>
  <c r="IC39" i="2"/>
  <c r="IC40" i="2"/>
  <c r="ID39" i="2"/>
  <c r="ID40" i="2"/>
  <c r="IE39" i="2"/>
  <c r="IE40" i="2"/>
  <c r="IF39" i="2"/>
  <c r="IF40" i="2"/>
  <c r="IG39" i="2"/>
  <c r="IG40" i="2"/>
  <c r="IH39" i="2"/>
  <c r="IH40" i="2"/>
  <c r="II39" i="2"/>
  <c r="IJ39" i="2"/>
  <c r="IJ40" i="2"/>
  <c r="IK39" i="2"/>
  <c r="IK40" i="2"/>
  <c r="IL39" i="2"/>
  <c r="IL40" i="2"/>
  <c r="IM39" i="2"/>
  <c r="IN39" i="2"/>
  <c r="IN40" i="2"/>
  <c r="IO39" i="2"/>
  <c r="IO40" i="2"/>
  <c r="IP39" i="2"/>
  <c r="IP40" i="2"/>
  <c r="IQ39" i="2"/>
  <c r="IQ40" i="2"/>
  <c r="IR39" i="2"/>
  <c r="IR40" i="2"/>
  <c r="IS39" i="2"/>
  <c r="IS40" i="2"/>
  <c r="IT39" i="2"/>
  <c r="IT40" i="2"/>
  <c r="IU39" i="2"/>
  <c r="IU40" i="2"/>
  <c r="IV39" i="2"/>
  <c r="IV40" i="2"/>
  <c r="IW39" i="2"/>
  <c r="IW40" i="2"/>
  <c r="IX39" i="2"/>
  <c r="IX40" i="2"/>
  <c r="IY39" i="2"/>
  <c r="IY40" i="2"/>
  <c r="IZ39" i="2"/>
  <c r="IZ40" i="2"/>
  <c r="JA39" i="2"/>
  <c r="JA40" i="2"/>
  <c r="JB39" i="2"/>
  <c r="JB40" i="2"/>
  <c r="JC39" i="2"/>
  <c r="JD39" i="2"/>
  <c r="JD40" i="2"/>
  <c r="JE39" i="2"/>
  <c r="JE40" i="2"/>
  <c r="JF39" i="2"/>
  <c r="JF40" i="2"/>
  <c r="JG39" i="2"/>
  <c r="JG40" i="2"/>
  <c r="JH39" i="2"/>
  <c r="JH40" i="2"/>
  <c r="JI39" i="2"/>
  <c r="JI40" i="2"/>
  <c r="JJ39" i="2"/>
  <c r="JJ40" i="2"/>
  <c r="JK39" i="2"/>
  <c r="JK40" i="2"/>
  <c r="JL39" i="2"/>
  <c r="JL40" i="2"/>
  <c r="JM39" i="2"/>
  <c r="JM40" i="2"/>
  <c r="JN39" i="2"/>
  <c r="JN40" i="2"/>
  <c r="JO39" i="2"/>
  <c r="JP39" i="2"/>
  <c r="JP40" i="2"/>
  <c r="JQ39" i="2"/>
  <c r="JQ40" i="2"/>
  <c r="JR39" i="2"/>
  <c r="JR40" i="2"/>
  <c r="JS39" i="2"/>
  <c r="JT39" i="2"/>
  <c r="JT40" i="2"/>
  <c r="JU39" i="2"/>
  <c r="JU40" i="2"/>
  <c r="JV39" i="2"/>
  <c r="JV40" i="2"/>
  <c r="JW39" i="2"/>
  <c r="JW40" i="2"/>
  <c r="JX39" i="2"/>
  <c r="JX40" i="2"/>
  <c r="JY39" i="2"/>
  <c r="JY40" i="2"/>
  <c r="JZ39" i="2"/>
  <c r="JZ40" i="2"/>
  <c r="KA39" i="2"/>
  <c r="KA40" i="2"/>
  <c r="KB39" i="2"/>
  <c r="KB40" i="2"/>
  <c r="KC39" i="2"/>
  <c r="KC40" i="2"/>
  <c r="KD39" i="2"/>
  <c r="KD40" i="2"/>
  <c r="KE39" i="2"/>
  <c r="KE40" i="2"/>
  <c r="KF39" i="2"/>
  <c r="KF40" i="2"/>
  <c r="KG39" i="2"/>
  <c r="KG40" i="2"/>
  <c r="KH39" i="2"/>
  <c r="KH40" i="2"/>
  <c r="KI39" i="2"/>
  <c r="KJ39" i="2"/>
  <c r="KJ40" i="2"/>
  <c r="KK39" i="2"/>
  <c r="KK40" i="2"/>
  <c r="KL39" i="2"/>
  <c r="KL40" i="2"/>
  <c r="KM39" i="2"/>
  <c r="KM40" i="2"/>
  <c r="KN39" i="2"/>
  <c r="KN40" i="2"/>
  <c r="KO39" i="2"/>
  <c r="KO40" i="2"/>
  <c r="KP39" i="2"/>
  <c r="KP40" i="2"/>
  <c r="KQ39" i="2"/>
  <c r="KQ40" i="2"/>
  <c r="KR39" i="2"/>
  <c r="KR40" i="2"/>
  <c r="KS39" i="2"/>
  <c r="KS40" i="2"/>
  <c r="KT39" i="2"/>
  <c r="KT40" i="2"/>
  <c r="KU39" i="2"/>
  <c r="KU40" i="2"/>
  <c r="KV39" i="2"/>
  <c r="KV40" i="2"/>
  <c r="KW39" i="2"/>
  <c r="KW40" i="2"/>
  <c r="KX39" i="2"/>
  <c r="KX40" i="2"/>
  <c r="KY39" i="2"/>
  <c r="KY40" i="2"/>
  <c r="KZ39" i="2"/>
  <c r="KZ40" i="2"/>
  <c r="LA39" i="2"/>
  <c r="LA40" i="2"/>
  <c r="LB39" i="2"/>
  <c r="LB40" i="2"/>
  <c r="LC39" i="2"/>
  <c r="LC40" i="2"/>
  <c r="LD39" i="2"/>
  <c r="LD40" i="2"/>
  <c r="LE39" i="2"/>
  <c r="LE40" i="2"/>
  <c r="W40" i="2"/>
  <c r="AF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/>
  <c r="E39" i="2"/>
  <c r="E40" i="2"/>
  <c r="F39" i="2"/>
  <c r="F40" i="2"/>
  <c r="C39" i="2"/>
  <c r="C40" i="2"/>
  <c r="F39" i="1"/>
  <c r="F40" i="1"/>
  <c r="D39" i="1"/>
  <c r="D40" i="1"/>
  <c r="E39" i="1"/>
  <c r="E40" i="1"/>
  <c r="G39" i="1"/>
  <c r="G40" i="1"/>
  <c r="H39" i="1"/>
  <c r="H40" i="1"/>
  <c r="I39" i="1"/>
  <c r="I40" i="1"/>
  <c r="J39" i="1"/>
  <c r="J40" i="1"/>
  <c r="K39" i="1"/>
  <c r="K40" i="1"/>
  <c r="L39" i="1"/>
  <c r="L40" i="1"/>
  <c r="M39" i="1"/>
  <c r="M40" i="1"/>
  <c r="N39" i="1"/>
  <c r="N40" i="1"/>
  <c r="O39" i="1"/>
  <c r="O40" i="1"/>
  <c r="P39" i="1"/>
  <c r="P40" i="1"/>
  <c r="Q39" i="1"/>
  <c r="Q40" i="1"/>
  <c r="R39" i="1"/>
  <c r="R40" i="1"/>
  <c r="S39" i="1"/>
  <c r="S40" i="1"/>
  <c r="T39" i="1"/>
  <c r="T40" i="1"/>
  <c r="U39" i="1"/>
  <c r="U40" i="1"/>
  <c r="V39" i="1"/>
  <c r="V40" i="1"/>
  <c r="W39" i="1"/>
  <c r="W40" i="1"/>
  <c r="X39" i="1"/>
  <c r="X40" i="1"/>
  <c r="Y39" i="1"/>
  <c r="Y40" i="1"/>
  <c r="Z39" i="1"/>
  <c r="Z40" i="1"/>
  <c r="AA39" i="1"/>
  <c r="AA40" i="1"/>
  <c r="AB39" i="1"/>
  <c r="AB40" i="1"/>
  <c r="AC39" i="1"/>
  <c r="AC40" i="1"/>
  <c r="AD39" i="1"/>
  <c r="AD40" i="1"/>
  <c r="AE39" i="1"/>
  <c r="AE40" i="1"/>
  <c r="AF39" i="1"/>
  <c r="AF40" i="1"/>
  <c r="AG39" i="1"/>
  <c r="AG40" i="1"/>
  <c r="AH39" i="1"/>
  <c r="AH40" i="1"/>
  <c r="AI39" i="1"/>
  <c r="AI40" i="1"/>
  <c r="AJ39" i="1"/>
  <c r="AJ40" i="1"/>
  <c r="AK39" i="1"/>
  <c r="AK40" i="1"/>
  <c r="AL39" i="1"/>
  <c r="AL40" i="1"/>
  <c r="AM39" i="1"/>
  <c r="AM40" i="1"/>
  <c r="AN39" i="1"/>
  <c r="AN40" i="1"/>
  <c r="AO39" i="1"/>
  <c r="AO40" i="1"/>
  <c r="AP39" i="1"/>
  <c r="AP40" i="1"/>
  <c r="AQ39" i="1"/>
  <c r="AQ40" i="1"/>
  <c r="AR39" i="1"/>
  <c r="AR40" i="1"/>
  <c r="AS39" i="1"/>
  <c r="AS40" i="1"/>
  <c r="AT39" i="1"/>
  <c r="AT40" i="1"/>
  <c r="AU39" i="1"/>
  <c r="AU40" i="1"/>
  <c r="AV39" i="1"/>
  <c r="AV40" i="1"/>
  <c r="AW39" i="1"/>
  <c r="AW40" i="1"/>
  <c r="AX39" i="1"/>
  <c r="AX40" i="1"/>
  <c r="AY39" i="1"/>
  <c r="AY40" i="1"/>
  <c r="AZ39" i="1"/>
  <c r="AZ40" i="1"/>
  <c r="BA39" i="1"/>
  <c r="BA40" i="1"/>
  <c r="BB39" i="1"/>
  <c r="BB40" i="1"/>
  <c r="BC39" i="1"/>
  <c r="BC40" i="1"/>
  <c r="BD39" i="1"/>
  <c r="BD40" i="1"/>
  <c r="BE39" i="1"/>
  <c r="BE40" i="1"/>
  <c r="BF39" i="1"/>
  <c r="BF40" i="1"/>
  <c r="BG39" i="1"/>
  <c r="BG40" i="1"/>
  <c r="BH39" i="1"/>
  <c r="BH40" i="1"/>
  <c r="BI39" i="1"/>
  <c r="BI40" i="1"/>
  <c r="BJ39" i="1"/>
  <c r="BJ40" i="1"/>
  <c r="BK39" i="1"/>
  <c r="BK40" i="1"/>
  <c r="BL39" i="1"/>
  <c r="BL40" i="1"/>
  <c r="BM39" i="1"/>
  <c r="BM40" i="1"/>
  <c r="BN39" i="1"/>
  <c r="BN40" i="1"/>
  <c r="BO39" i="1"/>
  <c r="BO40" i="1"/>
  <c r="BP39" i="1"/>
  <c r="BP40" i="1"/>
  <c r="BQ39" i="1"/>
  <c r="BQ40" i="1"/>
  <c r="BR39" i="1"/>
  <c r="BR40" i="1"/>
  <c r="BS39" i="1"/>
  <c r="BS40" i="1"/>
  <c r="BT39" i="1"/>
  <c r="BT40" i="1"/>
  <c r="BU39" i="1"/>
  <c r="BU40" i="1"/>
  <c r="BV39" i="1"/>
  <c r="BV40" i="1"/>
  <c r="BW39" i="1"/>
  <c r="BW40" i="1"/>
  <c r="BX39" i="1"/>
  <c r="BX40" i="1"/>
  <c r="BY39" i="1"/>
  <c r="BY40" i="1"/>
  <c r="BZ39" i="1"/>
  <c r="BZ40" i="1"/>
  <c r="CA39" i="1"/>
  <c r="CA40" i="1"/>
  <c r="CB39" i="1"/>
  <c r="CB40" i="1"/>
  <c r="CC39" i="1"/>
  <c r="CC40" i="1"/>
  <c r="CD39" i="1"/>
  <c r="CD40" i="1"/>
  <c r="CE39" i="1"/>
  <c r="CE40" i="1"/>
  <c r="CF39" i="1"/>
  <c r="CF40" i="1"/>
  <c r="CG39" i="1"/>
  <c r="CG40" i="1"/>
  <c r="CH39" i="1"/>
  <c r="CH40" i="1"/>
  <c r="CI39" i="1"/>
  <c r="CI40" i="1"/>
  <c r="CJ39" i="1"/>
  <c r="CJ40" i="1"/>
  <c r="CK39" i="1"/>
  <c r="CK40" i="1"/>
  <c r="CL39" i="1"/>
  <c r="CL40" i="1"/>
  <c r="CM39" i="1"/>
  <c r="CM40" i="1"/>
  <c r="CN39" i="1"/>
  <c r="CN40" i="1"/>
  <c r="CO39" i="1"/>
  <c r="CO40" i="1"/>
  <c r="CP39" i="1"/>
  <c r="CP40" i="1"/>
  <c r="CQ39" i="1"/>
  <c r="CQ40" i="1"/>
  <c r="CR39" i="1"/>
  <c r="CR40" i="1"/>
  <c r="CS39" i="1"/>
  <c r="CS40" i="1"/>
  <c r="CT39" i="1"/>
  <c r="CT40" i="1"/>
  <c r="CU39" i="1"/>
  <c r="CU40" i="1"/>
  <c r="CV39" i="1"/>
  <c r="CV40" i="1"/>
  <c r="CW39" i="1"/>
  <c r="CW40" i="1"/>
  <c r="CX39" i="1"/>
  <c r="CX40" i="1"/>
  <c r="CY39" i="1"/>
  <c r="CY40" i="1"/>
  <c r="CZ39" i="1"/>
  <c r="CZ40" i="1"/>
  <c r="DA39" i="1"/>
  <c r="DA40" i="1"/>
  <c r="DB39" i="1"/>
  <c r="DB40" i="1"/>
  <c r="DC39" i="1"/>
  <c r="DC40" i="1"/>
  <c r="DD39" i="1"/>
  <c r="DD40" i="1"/>
  <c r="DE39" i="1"/>
  <c r="DE40" i="1"/>
  <c r="DF39" i="1"/>
  <c r="DF40" i="1"/>
  <c r="DG39" i="1"/>
  <c r="DG40" i="1"/>
  <c r="DH39" i="1"/>
  <c r="DH40" i="1"/>
  <c r="DI39" i="1"/>
  <c r="DI40" i="1"/>
  <c r="DJ39" i="1"/>
  <c r="DJ40" i="1"/>
  <c r="DK39" i="1"/>
  <c r="DK40" i="1"/>
  <c r="DL39" i="1"/>
  <c r="DL40" i="1"/>
  <c r="DM39" i="1"/>
  <c r="DM40" i="1"/>
  <c r="DN39" i="1"/>
  <c r="DN40" i="1"/>
  <c r="DO39" i="1"/>
  <c r="DO40" i="1"/>
  <c r="DP39" i="1"/>
  <c r="DP40" i="1"/>
  <c r="DQ39" i="1"/>
  <c r="DQ40" i="1"/>
  <c r="DR39" i="1"/>
  <c r="DR40" i="1"/>
  <c r="DS39" i="1"/>
  <c r="DS40" i="1"/>
  <c r="DT39" i="1"/>
  <c r="DT40" i="1"/>
  <c r="DU39" i="1"/>
  <c r="DU40" i="1"/>
  <c r="DV39" i="1"/>
  <c r="DV40" i="1"/>
  <c r="DW39" i="1"/>
  <c r="DW40" i="1"/>
  <c r="DX39" i="1"/>
  <c r="DX40" i="1"/>
  <c r="DY39" i="1"/>
  <c r="DY40" i="1"/>
  <c r="DZ39" i="1"/>
  <c r="DZ40" i="1"/>
  <c r="EA39" i="1"/>
  <c r="EA40" i="1"/>
  <c r="EB39" i="1"/>
  <c r="EB40" i="1"/>
  <c r="EC39" i="1"/>
  <c r="EC40" i="1"/>
  <c r="ED39" i="1"/>
  <c r="ED40" i="1"/>
  <c r="EE39" i="1"/>
  <c r="EE40" i="1"/>
  <c r="EF39" i="1"/>
  <c r="EF40" i="1"/>
  <c r="EG39" i="1"/>
  <c r="EG40" i="1"/>
  <c r="EH39" i="1"/>
  <c r="EH40" i="1"/>
  <c r="EI39" i="1"/>
  <c r="EI40" i="1"/>
  <c r="EJ39" i="1"/>
  <c r="EJ40" i="1"/>
  <c r="EK39" i="1"/>
  <c r="EK40" i="1"/>
  <c r="EL39" i="1"/>
  <c r="EL40" i="1"/>
  <c r="EM39" i="1"/>
  <c r="EM40" i="1"/>
  <c r="EN39" i="1"/>
  <c r="EN40" i="1"/>
  <c r="EO39" i="1"/>
  <c r="EO40" i="1"/>
  <c r="EP39" i="1"/>
  <c r="EP40" i="1"/>
  <c r="EQ39" i="1"/>
  <c r="EQ40" i="1"/>
  <c r="ER39" i="1"/>
  <c r="ER40" i="1"/>
  <c r="ES39" i="1"/>
  <c r="ES40" i="1"/>
  <c r="ET39" i="1"/>
  <c r="ET40" i="1"/>
  <c r="EU39" i="1"/>
  <c r="EU40" i="1"/>
  <c r="EV39" i="1"/>
  <c r="EV40" i="1"/>
  <c r="EW39" i="1"/>
  <c r="EW40" i="1"/>
  <c r="EX39" i="1"/>
  <c r="EX40" i="1"/>
  <c r="EY39" i="1"/>
  <c r="EY40" i="1"/>
  <c r="EZ39" i="1"/>
  <c r="EZ40" i="1"/>
  <c r="FA39" i="1"/>
  <c r="FA40" i="1"/>
  <c r="FB39" i="1"/>
  <c r="FB40" i="1"/>
  <c r="FC39" i="1"/>
  <c r="FC40" i="1"/>
  <c r="FD39" i="1"/>
  <c r="FD40" i="1"/>
  <c r="FE39" i="1"/>
  <c r="FE40" i="1"/>
  <c r="FF39" i="1"/>
  <c r="FF40" i="1"/>
  <c r="FG39" i="1"/>
  <c r="FG40" i="1"/>
  <c r="FH39" i="1"/>
  <c r="FH40" i="1"/>
  <c r="FI39" i="1"/>
  <c r="FI40" i="1"/>
  <c r="FJ39" i="1"/>
  <c r="FJ40" i="1"/>
  <c r="FK39" i="1"/>
  <c r="FK40" i="1"/>
  <c r="FL39" i="1"/>
  <c r="FL40" i="1"/>
  <c r="FM39" i="1"/>
  <c r="FM40" i="1"/>
  <c r="FN39" i="1"/>
  <c r="FN40" i="1"/>
  <c r="FO39" i="1"/>
  <c r="FO40" i="1"/>
  <c r="FP39" i="1"/>
  <c r="FP40" i="1"/>
  <c r="FQ39" i="1"/>
  <c r="FQ40" i="1"/>
  <c r="FR39" i="1"/>
  <c r="FR40" i="1"/>
  <c r="FS39" i="1"/>
  <c r="FS40" i="1"/>
  <c r="FT39" i="1"/>
  <c r="FT40" i="1"/>
  <c r="FU39" i="1"/>
  <c r="FU40" i="1"/>
  <c r="FV39" i="1"/>
  <c r="FV40" i="1"/>
  <c r="FW39" i="1"/>
  <c r="FW40" i="1"/>
  <c r="FX39" i="1"/>
  <c r="FX40" i="1"/>
  <c r="FY39" i="1"/>
  <c r="FY40" i="1"/>
  <c r="FZ39" i="1"/>
  <c r="FZ40" i="1"/>
  <c r="GA39" i="1"/>
  <c r="GA40" i="1"/>
  <c r="GB39" i="1"/>
  <c r="GB40" i="1"/>
  <c r="GC39" i="1"/>
  <c r="GC40" i="1"/>
  <c r="GD39" i="1"/>
  <c r="GD40" i="1"/>
  <c r="GE39" i="1"/>
  <c r="GE40" i="1"/>
  <c r="GF39" i="1"/>
  <c r="GF40" i="1"/>
  <c r="GG39" i="1"/>
  <c r="GG40" i="1"/>
  <c r="GH39" i="1"/>
  <c r="GH40" i="1"/>
  <c r="GI39" i="1"/>
  <c r="GI40" i="1"/>
  <c r="GJ39" i="1"/>
  <c r="GJ40" i="1"/>
  <c r="GK39" i="1"/>
  <c r="GK40" i="1"/>
  <c r="GL39" i="1"/>
  <c r="GL40" i="1"/>
  <c r="GM39" i="1"/>
  <c r="GM40" i="1"/>
  <c r="GN39" i="1"/>
  <c r="GN40" i="1"/>
  <c r="GO39" i="1"/>
  <c r="GO40" i="1"/>
  <c r="GP39" i="1"/>
  <c r="GP40" i="1"/>
  <c r="GQ39" i="1"/>
  <c r="GQ40" i="1"/>
  <c r="GR39" i="1"/>
  <c r="GR40" i="1"/>
  <c r="GS39" i="1"/>
  <c r="GS40" i="1"/>
  <c r="GT39" i="1"/>
  <c r="GT40" i="1"/>
  <c r="GU39" i="1"/>
  <c r="GU40" i="1"/>
  <c r="GV39" i="1"/>
  <c r="GV40" i="1"/>
  <c r="GW39" i="1"/>
  <c r="GW40" i="1"/>
  <c r="GX39" i="1"/>
  <c r="GX40" i="1"/>
  <c r="GY39" i="1"/>
  <c r="GY40" i="1"/>
  <c r="GZ39" i="1"/>
  <c r="GZ40" i="1"/>
  <c r="HA39" i="1"/>
  <c r="HA40" i="1"/>
  <c r="HB39" i="1"/>
  <c r="HB40" i="1"/>
  <c r="HC39" i="1"/>
  <c r="HC40" i="1"/>
  <c r="HD39" i="1"/>
  <c r="HD40" i="1"/>
  <c r="HE39" i="1"/>
  <c r="HE40" i="1"/>
  <c r="HF39" i="1"/>
  <c r="HF40" i="1"/>
  <c r="HG39" i="1"/>
  <c r="HG40" i="1"/>
  <c r="HH39" i="1"/>
  <c r="HH40" i="1"/>
  <c r="HI39" i="1"/>
  <c r="HI40" i="1"/>
  <c r="HJ39" i="1"/>
  <c r="HJ40" i="1"/>
  <c r="HK39" i="1"/>
  <c r="HK40" i="1"/>
  <c r="HL39" i="1"/>
  <c r="HL40" i="1"/>
  <c r="HM39" i="1"/>
  <c r="HM40" i="1"/>
  <c r="HN39" i="1"/>
  <c r="HN40" i="1"/>
  <c r="HO39" i="1"/>
  <c r="HO40" i="1"/>
  <c r="HP39" i="1"/>
  <c r="HP40" i="1"/>
  <c r="HQ39" i="1"/>
  <c r="HQ40" i="1"/>
  <c r="HR39" i="1"/>
  <c r="HR40" i="1"/>
  <c r="HS39" i="1"/>
  <c r="HS40" i="1"/>
  <c r="C39" i="1"/>
  <c r="C40" i="1"/>
  <c r="D52" i="4"/>
  <c r="D57" i="4"/>
  <c r="D56" i="4"/>
  <c r="D60" i="4"/>
  <c r="D61" i="4"/>
  <c r="D53" i="4"/>
  <c r="D47" i="4"/>
  <c r="D59" i="4"/>
  <c r="D51" i="4"/>
  <c r="D49" i="4"/>
  <c r="D55" i="4"/>
  <c r="D48" i="4"/>
  <c r="D48" i="3"/>
  <c r="D59" i="3"/>
  <c r="D53" i="3"/>
  <c r="D57" i="3"/>
  <c r="D52" i="3"/>
  <c r="D47" i="3"/>
  <c r="D61" i="3"/>
  <c r="D60" i="3"/>
  <c r="D56" i="3"/>
  <c r="D51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  <c r="D35" i="5" l="1"/>
  <c r="D38" i="5"/>
  <c r="D39" i="5"/>
  <c r="D34" i="5"/>
  <c r="D37" i="5"/>
  <c r="D23" i="5"/>
  <c r="D22" i="5"/>
  <c r="D29" i="5"/>
  <c r="D31" i="5"/>
  <c r="D30" i="5"/>
  <c r="D27" i="5"/>
  <c r="D25" i="5"/>
  <c r="D33" i="5"/>
  <c r="D26" i="5"/>
  <c r="D21" i="5"/>
</calcChain>
</file>

<file path=xl/sharedStrings.xml><?xml version="1.0" encoding="utf-8"?>
<sst xmlns="http://schemas.openxmlformats.org/spreadsheetml/2006/main" count="3795" uniqueCount="3167">
  <si>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</si>
  <si>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</si>
  <si>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</si>
  <si>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</si>
  <si>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</si>
  <si>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</si>
  <si>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</si>
  <si>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</si>
  <si>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</si>
  <si>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</si>
  <si>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</si>
  <si>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</si>
  <si>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</si>
  <si>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</si>
  <si>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</si>
  <si>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</si>
  <si>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</si>
  <si>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</si>
  <si>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</si>
  <si>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</si>
  <si>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</si>
  <si>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</si>
  <si>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</si>
  <si>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</si>
  <si>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</si>
  <si>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</si>
  <si>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</si>
  <si>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</si>
  <si>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</si>
  <si>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</si>
  <si>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</si>
  <si>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</si>
  <si>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</si>
  <si>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</si>
  <si>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</si>
  <si>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</si>
  <si>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</si>
  <si>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</si>
  <si>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</si>
  <si>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</si>
  <si>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</si>
  <si>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</si>
  <si>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</si>
  <si>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</si>
  <si>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</si>
  <si>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</si>
  <si>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</si>
  <si>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</si>
  <si>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</si>
  <si>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</si>
  <si>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</si>
  <si>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</si>
  <si>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</si>
  <si>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</si>
  <si>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</si>
  <si>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</si>
  <si>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</si>
  <si>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</si>
  <si>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</si>
  <si>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</si>
  <si>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</si>
  <si>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</si>
  <si>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</si>
  <si>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</si>
  <si>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</si>
  <si>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</si>
  <si>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</si>
  <si>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</si>
  <si>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</si>
  <si>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</si>
  <si>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</si>
  <si>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</si>
  <si>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</si>
  <si>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</si>
  <si>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</si>
  <si>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</si>
  <si>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</si>
  <si>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</si>
  <si>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</si>
  <si>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</si>
  <si>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</si>
  <si>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</si>
  <si>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</si>
  <si>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</si>
  <si>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</si>
  <si>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</si>
  <si>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</si>
  <si>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</si>
  <si>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</si>
  <si>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</si>
  <si>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</si>
  <si>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</si>
  <si>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</si>
  <si>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</si>
  <si>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</si>
  <si>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</si>
  <si>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</si>
  <si>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</si>
  <si>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</si>
  <si>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</si>
  <si>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</si>
  <si>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</si>
  <si>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</si>
  <si>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</si>
  <si>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</si>
  <si>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</si>
  <si>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</si>
  <si>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</si>
  <si>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</si>
  <si>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</si>
  <si>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</si>
  <si>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</si>
  <si>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</si>
  <si>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</si>
  <si>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</si>
  <si>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</si>
  <si>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</si>
  <si>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</si>
  <si>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</si>
  <si>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</si>
  <si>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</si>
  <si>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</si>
  <si>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</si>
  <si>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</si>
  <si>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</si>
  <si>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</si>
  <si>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</si>
  <si>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</si>
  <si>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</si>
  <si>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</si>
  <si>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</si>
  <si>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</si>
  <si>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</si>
  <si>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</si>
  <si>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</si>
  <si>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</si>
  <si>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</si>
  <si>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</si>
  <si>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</si>
  <si>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</si>
  <si>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</si>
  <si>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</si>
  <si>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</si>
  <si>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</si>
  <si>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</si>
  <si>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</si>
  <si>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</si>
  <si>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</si>
  <si>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</si>
  <si>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</si>
  <si>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</si>
  <si>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</si>
  <si>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</si>
  <si>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</si>
  <si>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</si>
  <si>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</si>
  <si>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</si>
  <si>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</si>
  <si>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</si>
  <si>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</si>
  <si>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</si>
  <si>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</si>
  <si>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</si>
  <si>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</si>
  <si>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</si>
  <si>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</si>
  <si>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</si>
  <si>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</si>
  <si>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</si>
  <si>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</si>
  <si>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</si>
  <si>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</si>
  <si>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</si>
  <si>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</si>
  <si>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</si>
  <si>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</si>
  <si>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</si>
  <si>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</si>
  <si>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</si>
  <si>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</si>
  <si>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</si>
  <si>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</si>
  <si>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</si>
  <si>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</si>
  <si>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</si>
  <si>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</si>
  <si>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</si>
  <si>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</si>
  <si>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</si>
  <si>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</si>
  <si>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</si>
  <si>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</si>
  <si>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</si>
  <si>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</si>
  <si>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</si>
  <si>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</si>
  <si>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</si>
  <si>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</si>
  <si>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</si>
  <si>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</si>
  <si>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</si>
  <si>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</si>
  <si>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</si>
  <si>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</si>
  <si>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</si>
  <si>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</si>
  <si>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</si>
  <si>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</si>
  <si>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</si>
  <si>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</si>
  <si>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</si>
  <si>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</si>
  <si>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</si>
  <si>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</si>
  <si>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</si>
  <si>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</si>
  <si>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</si>
  <si>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</si>
  <si>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</si>
  <si>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</si>
  <si>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</si>
  <si>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</si>
  <si>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</si>
  <si>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</si>
  <si>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</si>
  <si>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</si>
  <si>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</si>
  <si>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</si>
  <si>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</si>
  <si>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</si>
  <si>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</si>
  <si>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</si>
  <si>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</si>
  <si>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</si>
  <si>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</si>
  <si>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</si>
  <si>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</si>
  <si>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</si>
  <si>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</si>
  <si>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</si>
  <si>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</si>
  <si>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</si>
  <si>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</si>
  <si>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</si>
  <si>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</si>
  <si>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</si>
  <si>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</si>
  <si>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</si>
  <si>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</si>
  <si>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</si>
  <si>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</si>
  <si>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</si>
  <si>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</si>
  <si>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</si>
  <si>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</si>
  <si>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</si>
  <si>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</si>
  <si>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</si>
  <si>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</si>
  <si>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</si>
  <si>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</si>
  <si>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</si>
  <si>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</si>
  <si>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</si>
  <si>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</si>
  <si>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</si>
  <si>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</si>
  <si>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</si>
  <si>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</si>
  <si>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</si>
  <si>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</si>
  <si>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</si>
  <si>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</si>
  <si>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</si>
  <si>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</si>
  <si>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</si>
  <si>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</si>
  <si>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</si>
  <si>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</si>
  <si>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</si>
  <si>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</si>
  <si>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</si>
  <si>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</si>
  <si>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</si>
  <si>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</si>
  <si>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</si>
  <si>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</si>
  <si>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</si>
  <si>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</si>
  <si>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</si>
  <si>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</si>
  <si>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</si>
  <si>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</si>
  <si>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</si>
  <si>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</si>
  <si>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</si>
  <si>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</si>
  <si>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</si>
  <si>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</si>
  <si>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</si>
  <si>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</si>
  <si>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</si>
  <si>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</si>
  <si>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</si>
  <si>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</si>
  <si>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</si>
  <si>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</si>
  <si>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</si>
  <si>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</si>
  <si>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</si>
  <si>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</si>
  <si>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</si>
  <si>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</si>
  <si>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</si>
  <si>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</si>
  <si>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</si>
  <si>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</si>
  <si>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</si>
  <si>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</si>
  <si>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</si>
  <si>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</si>
  <si>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</si>
  <si>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</si>
  <si>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</si>
  <si>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</si>
  <si>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</si>
  <si>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</si>
  <si>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</si>
  <si>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</si>
  <si>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</si>
  <si>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</si>
  <si>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</si>
  <si>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</si>
  <si>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</si>
  <si>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</si>
  <si>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</si>
  <si>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</si>
  <si>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</si>
  <si>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</si>
  <si>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</si>
  <si>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</si>
  <si>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</si>
  <si>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</si>
  <si>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</si>
  <si>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</si>
  <si>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</si>
  <si>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</si>
  <si>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</si>
  <si>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</si>
  <si>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</si>
  <si>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</si>
  <si>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</si>
  <si>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</si>
  <si>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</si>
  <si>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</si>
  <si>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</si>
  <si>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</si>
  <si>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</si>
  <si>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</si>
  <si>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</si>
  <si>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</si>
  <si>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</si>
  <si>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</si>
  <si>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</si>
  <si>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</si>
  <si>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</si>
  <si>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</si>
  <si>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</si>
  <si>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</si>
  <si>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</si>
  <si>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</si>
  <si>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</si>
  <si>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</si>
  <si>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</si>
  <si>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</si>
  <si>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</si>
  <si>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</si>
  <si>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</si>
  <si>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</si>
  <si>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</si>
  <si>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</si>
  <si>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</si>
  <si>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</si>
  <si>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</si>
  <si>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</si>
  <si>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</si>
  <si>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</si>
  <si>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</si>
  <si>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</si>
  <si>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</si>
  <si>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</si>
  <si>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</si>
  <si>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</si>
  <si>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</si>
  <si>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</si>
  <si>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</si>
  <si>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</si>
  <si>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</si>
  <si>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</si>
  <si>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</si>
  <si>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</si>
  <si>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</si>
  <si>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</si>
  <si>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</si>
  <si>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</si>
  <si>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</si>
  <si>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</si>
  <si>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</si>
  <si>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</si>
  <si>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</si>
  <si>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</si>
  <si>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</si>
  <si>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</si>
  <si>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</si>
  <si>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</si>
  <si>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</si>
  <si>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</si>
  <si>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</si>
  <si>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</si>
  <si>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</si>
  <si>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</si>
  <si>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</si>
  <si>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</si>
  <si>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</si>
  <si>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</si>
  <si>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</si>
  <si>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</si>
  <si>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</si>
  <si>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</si>
  <si>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</si>
  <si>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</si>
  <si>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</si>
  <si>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</si>
  <si>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</si>
  <si>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</si>
  <si>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</si>
  <si>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</si>
  <si>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</si>
  <si>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</si>
  <si>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</si>
  <si>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</si>
  <si>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</si>
  <si>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</si>
  <si>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</si>
  <si>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</si>
  <si>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</si>
  <si>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</si>
  <si>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</si>
  <si>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</si>
  <si>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</si>
  <si>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</si>
  <si>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</si>
  <si>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</si>
  <si>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</si>
  <si>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</si>
  <si>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</si>
  <si>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</si>
  <si>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</si>
  <si>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</si>
  <si>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</si>
  <si>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</si>
  <si>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</si>
  <si>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</si>
  <si>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</si>
  <si>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</si>
  <si>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</si>
  <si>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</si>
  <si>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</si>
  <si>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</si>
  <si>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</si>
  <si>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</si>
  <si>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</si>
  <si>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</si>
  <si>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</si>
  <si>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</si>
  <si>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</si>
  <si>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</si>
  <si>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</si>
  <si>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</si>
  <si>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</si>
  <si>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</si>
  <si>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</si>
  <si>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</si>
  <si>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</si>
  <si>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</si>
  <si>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</si>
  <si>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</si>
  <si>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</si>
  <si>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</si>
  <si>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</si>
  <si>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</si>
  <si>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</si>
  <si>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</si>
  <si>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</si>
  <si>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</si>
  <si>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</si>
  <si>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</si>
  <si>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</si>
  <si>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</si>
  <si>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</si>
  <si>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</si>
  <si>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</si>
  <si>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</si>
  <si>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</si>
  <si>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</si>
  <si>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</si>
  <si>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</si>
  <si>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</si>
  <si>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</si>
  <si>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</si>
  <si>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</si>
  <si>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</si>
  <si>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</si>
  <si>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</si>
  <si>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</si>
  <si>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</si>
  <si>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</si>
  <si>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</si>
  <si>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</si>
  <si>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</si>
  <si>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</si>
  <si>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</si>
  <si>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</si>
  <si>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</si>
  <si>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</si>
  <si>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</si>
  <si>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</si>
  <si>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</si>
  <si>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</si>
  <si>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</si>
  <si>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</si>
  <si>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</si>
  <si>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</si>
  <si>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</si>
  <si>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</si>
  <si>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</si>
  <si>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</si>
  <si>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</si>
  <si>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</si>
  <si>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</si>
  <si>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</si>
  <si>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</si>
  <si>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</si>
  <si>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</si>
  <si>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</si>
  <si>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</si>
  <si>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</si>
  <si>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</si>
  <si>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</si>
  <si>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</si>
  <si>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</si>
  <si>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</si>
  <si>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</si>
  <si>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</si>
  <si>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</si>
  <si>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</si>
  <si>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</si>
  <si>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</si>
  <si>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</si>
  <si>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</si>
  <si>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</si>
  <si>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</si>
  <si>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</si>
  <si>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</si>
  <si>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</si>
  <si>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</si>
  <si>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</si>
  <si>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</si>
  <si>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</si>
  <si>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</si>
  <si>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</si>
  <si>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</si>
  <si>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</si>
  <si>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</si>
  <si>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</si>
  <si>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</si>
  <si>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</si>
  <si>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</si>
  <si>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</si>
  <si>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</si>
  <si>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</si>
  <si>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</si>
  <si>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</si>
  <si>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</si>
  <si>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</si>
  <si>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</si>
  <si>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</si>
  <si>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</si>
  <si>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</si>
  <si>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</si>
  <si>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</si>
  <si>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</si>
  <si>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</si>
  <si>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</si>
  <si>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</si>
  <si>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</si>
  <si>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</si>
  <si>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</si>
  <si>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</si>
  <si>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</si>
  <si>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</si>
  <si>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</si>
  <si>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</si>
  <si>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</si>
  <si>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</si>
  <si>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</si>
  <si>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</si>
  <si>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</si>
  <si>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</si>
  <si>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</si>
  <si>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</si>
  <si>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</si>
  <si>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</si>
  <si>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</si>
  <si>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</si>
  <si>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</si>
  <si>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</si>
  <si>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</si>
  <si>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</si>
  <si>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</si>
  <si>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</si>
  <si>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</si>
  <si>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</si>
  <si>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</si>
  <si>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</si>
  <si>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</si>
  <si>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</si>
  <si>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</si>
  <si>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</si>
  <si>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</si>
  <si>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</si>
  <si>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</si>
  <si>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</si>
  <si>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</si>
  <si>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</si>
  <si>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</si>
  <si>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</si>
  <si>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</si>
  <si>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</si>
  <si>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</si>
  <si>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</si>
  <si>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</si>
  <si>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</si>
  <si>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</si>
  <si>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</si>
  <si>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</si>
  <si>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</si>
  <si>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</si>
  <si>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</si>
  <si>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</si>
  <si>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</si>
  <si>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</si>
  <si>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</si>
  <si>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</si>
  <si>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</si>
  <si>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</si>
  <si>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</si>
  <si>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</si>
  <si>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</si>
  <si>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</si>
  <si>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</si>
  <si>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</si>
  <si>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</si>
  <si>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</si>
  <si>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</si>
  <si>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</si>
  <si>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</si>
  <si>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</si>
  <si>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</si>
  <si>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</si>
  <si>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</si>
  <si>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</si>
  <si>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</si>
  <si>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</si>
  <si>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</si>
  <si>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</si>
  <si>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</si>
  <si>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</si>
  <si>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</si>
  <si>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</si>
  <si>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</si>
  <si>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</si>
  <si>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</si>
  <si>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</si>
  <si>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</si>
  <si>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</si>
  <si>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</si>
  <si>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</si>
  <si>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</si>
  <si>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</si>
  <si>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</si>
  <si>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</si>
  <si>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</si>
  <si>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</si>
  <si>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</si>
  <si>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</si>
  <si>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</si>
  <si>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</si>
  <si>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</si>
  <si>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</si>
  <si>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</si>
  <si>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</si>
  <si>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</si>
  <si>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</si>
  <si>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</si>
  <si>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</si>
  <si>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</si>
  <si>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</si>
  <si>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</si>
  <si>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</si>
  <si>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</si>
  <si>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</si>
  <si>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</si>
  <si>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</si>
  <si>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</si>
  <si>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</si>
  <si>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</si>
  <si>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</si>
  <si>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</si>
  <si>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</si>
  <si>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</si>
  <si>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</si>
  <si>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</si>
  <si>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</si>
  <si>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</si>
  <si>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</si>
  <si>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</si>
  <si>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</si>
  <si>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</si>
  <si>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</si>
  <si>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</si>
  <si>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</si>
  <si>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</si>
  <si>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</si>
  <si>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</si>
  <si>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</si>
  <si>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</si>
  <si>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</si>
  <si>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</si>
  <si>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</si>
  <si>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</si>
  <si>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</si>
  <si>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</si>
  <si>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</si>
  <si>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</si>
  <si>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</si>
  <si>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</si>
  <si>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</si>
  <si>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</si>
  <si>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</si>
  <si>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</si>
  <si>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</si>
  <si>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</si>
  <si>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</si>
  <si>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</si>
  <si>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</si>
  <si>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</si>
  <si>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</si>
  <si>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</si>
  <si>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</si>
  <si>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</si>
  <si>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</si>
  <si>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</si>
  <si>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</si>
  <si>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</si>
  <si>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</si>
  <si>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</si>
  <si>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</si>
  <si>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</si>
  <si>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</si>
  <si>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</si>
  <si>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</si>
  <si>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</si>
  <si>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</si>
  <si>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</si>
  <si>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</si>
  <si>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</si>
  <si>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</si>
  <si>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</si>
  <si>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</si>
  <si>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</si>
  <si>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</si>
  <si>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</si>
  <si>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</si>
  <si>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</si>
  <si>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</si>
  <si>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</si>
  <si>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</si>
  <si>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</si>
  <si>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</si>
  <si>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</si>
  <si>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</si>
  <si>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</si>
  <si>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</si>
  <si>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</si>
  <si>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</si>
  <si>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</si>
  <si>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</si>
  <si>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</si>
  <si>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</si>
  <si>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</si>
  <si>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</si>
  <si>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</si>
  <si>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</si>
  <si>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</si>
  <si>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</si>
  <si>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</si>
  <si>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</si>
  <si>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</si>
  <si>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</si>
  <si>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</si>
  <si>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</si>
  <si>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</si>
  <si>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</si>
  <si>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</si>
  <si>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</si>
  <si>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</si>
  <si>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</si>
  <si>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</si>
  <si>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</si>
  <si>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</si>
  <si>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</si>
  <si>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</si>
  <si>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</si>
  <si>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</si>
  <si>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</si>
  <si>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</si>
  <si>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</si>
  <si>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</si>
  <si>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</si>
  <si>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</si>
  <si>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</si>
  <si>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</si>
  <si>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</si>
  <si>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</si>
  <si>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</si>
  <si>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</si>
  <si>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</si>
  <si>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</si>
  <si>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</si>
  <si>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</si>
  <si>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</si>
  <si>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</si>
  <si>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</si>
  <si>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</si>
  <si>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</si>
  <si>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</si>
  <si>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</si>
  <si>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</si>
  <si>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</si>
  <si>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</si>
  <si>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</si>
  <si>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</si>
  <si>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</si>
  <si>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</si>
  <si>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</si>
  <si>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</si>
  <si>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</si>
  <si>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</si>
  <si>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</si>
  <si>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</si>
  <si>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</si>
  <si>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</si>
  <si>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</si>
  <si>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</si>
  <si>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</si>
  <si>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</si>
  <si>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</si>
  <si>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</si>
  <si>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</si>
  <si>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</si>
  <si>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</si>
  <si>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</si>
  <si>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</si>
  <si>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</si>
  <si>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</si>
  <si>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</si>
  <si>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</si>
  <si>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</si>
  <si>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</si>
  <si>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</si>
  <si>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</si>
  <si>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</si>
  <si>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</si>
  <si>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</si>
  <si>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</si>
  <si>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</si>
  <si>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</si>
  <si>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</si>
  <si>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</si>
  <si>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</si>
  <si>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</si>
  <si>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</si>
  <si>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</si>
  <si>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</si>
  <si>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</si>
  <si>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</si>
  <si>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</si>
  <si>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</si>
  <si>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</si>
  <si>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</si>
  <si>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</si>
  <si>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</si>
  <si>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</si>
  <si>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</si>
  <si>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</si>
  <si>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</si>
  <si>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</si>
  <si>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</si>
  <si>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</si>
  <si>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</si>
  <si>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</si>
  <si>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</si>
  <si>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</si>
  <si>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</si>
  <si>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</si>
  <si>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</si>
  <si>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</si>
  <si>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</si>
  <si>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</si>
  <si>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</si>
  <si>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</si>
  <si>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</si>
  <si>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</si>
  <si>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</si>
  <si>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</si>
  <si>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</si>
  <si>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</si>
  <si>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</si>
  <si>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</si>
  <si>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</si>
  <si>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</si>
  <si>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</si>
  <si>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</si>
  <si>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</si>
  <si>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</si>
  <si>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</si>
  <si>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</si>
  <si>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</si>
  <si>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</si>
  <si>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</si>
  <si>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</si>
  <si>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</si>
  <si>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</si>
  <si>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</si>
  <si>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</si>
  <si>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</si>
  <si>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</si>
  <si>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</si>
  <si>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</si>
  <si>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</si>
  <si>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</si>
  <si>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</si>
  <si>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</si>
  <si>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</si>
  <si>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</si>
  <si>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</si>
  <si>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</si>
  <si>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</si>
  <si>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</si>
  <si>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</si>
  <si>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</si>
  <si>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</si>
  <si>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</si>
  <si>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</si>
  <si>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</si>
  <si>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</si>
  <si>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</si>
  <si>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</si>
  <si>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</si>
  <si>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</si>
  <si>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</si>
  <si>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</si>
  <si>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</si>
  <si>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</si>
  <si>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</si>
  <si>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</si>
  <si>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</si>
  <si>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</si>
  <si>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</si>
  <si>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</si>
  <si>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</si>
  <si>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</si>
  <si>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</si>
  <si>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</si>
  <si>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</si>
  <si>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</si>
  <si>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</si>
  <si>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</si>
  <si>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</si>
  <si>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</si>
  <si>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</si>
  <si>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</si>
  <si>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</si>
  <si>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</si>
  <si>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</si>
  <si>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</si>
  <si>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</si>
  <si>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</si>
  <si>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</si>
  <si>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</si>
  <si>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</si>
  <si>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</si>
  <si>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</si>
  <si>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</si>
  <si>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</si>
  <si>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</si>
  <si>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</si>
  <si>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</si>
  <si>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</si>
  <si>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</si>
  <si>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</si>
  <si>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</si>
  <si>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</si>
  <si>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</si>
  <si>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</si>
  <si>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</si>
  <si>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</si>
  <si>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</si>
  <si>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</si>
  <si>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</si>
  <si>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</si>
  <si>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</si>
  <si>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</si>
  <si>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</si>
  <si>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</si>
  <si>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</si>
  <si>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</si>
  <si>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</si>
  <si>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</si>
  <si>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</si>
  <si>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</si>
  <si>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</si>
  <si>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</si>
  <si>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</si>
  <si>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</si>
  <si>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</si>
  <si>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</si>
  <si>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</si>
  <si>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</si>
  <si>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</si>
  <si>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</si>
  <si>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</si>
  <si>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</si>
  <si>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</si>
  <si>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</si>
  <si>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</si>
  <si>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</si>
  <si>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</si>
  <si>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</si>
  <si>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</si>
  <si>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</si>
  <si>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</si>
  <si>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</si>
  <si>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</si>
  <si>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</si>
  <si>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</si>
  <si>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</si>
  <si>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</si>
  <si>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</si>
  <si>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</si>
  <si>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</si>
  <si>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</si>
  <si>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</si>
  <si>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</si>
  <si>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</si>
  <si>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</si>
  <si>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</si>
  <si>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</si>
  <si>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</si>
  <si>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</si>
  <si>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</si>
  <si>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</si>
  <si>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</si>
  <si>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</si>
  <si>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</si>
  <si>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</si>
  <si>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</si>
  <si>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</si>
  <si>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</si>
  <si>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</si>
  <si>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</si>
  <si>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</si>
  <si>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</si>
  <si>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</si>
  <si>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</si>
  <si>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</si>
  <si>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</si>
  <si>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</si>
  <si>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</si>
  <si>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</si>
  <si>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</si>
  <si>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</si>
  <si>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</si>
  <si>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</si>
  <si>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</si>
  <si>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</si>
  <si>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</si>
  <si>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</si>
  <si>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</si>
  <si>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</si>
  <si>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</si>
  <si>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</si>
  <si>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</si>
  <si>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</si>
  <si>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</si>
  <si>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</si>
  <si>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</si>
  <si>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</si>
  <si>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</si>
  <si>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</si>
  <si>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</si>
  <si>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</si>
  <si>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</si>
  <si>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</si>
  <si>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</si>
  <si>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</si>
  <si>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</si>
  <si>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</si>
  <si>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</si>
  <si>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</si>
  <si>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</si>
  <si>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</si>
  <si>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</si>
  <si>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</si>
  <si>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</si>
  <si>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</si>
  <si>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</si>
  <si>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</si>
  <si>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</si>
  <si>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</si>
  <si>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</si>
  <si>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</si>
  <si>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</si>
  <si>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</si>
  <si>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</si>
  <si>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</si>
  <si>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</si>
  <si>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</si>
  <si>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</si>
  <si>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</si>
  <si>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</si>
  <si>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</si>
  <si>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</si>
  <si>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</si>
  <si>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</si>
  <si>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</si>
  <si>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</si>
  <si>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</si>
  <si>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</si>
  <si>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</si>
  <si>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</si>
  <si>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</si>
  <si>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</si>
  <si>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</si>
  <si>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</si>
  <si>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</si>
  <si>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</si>
  <si>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</si>
  <si>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</si>
  <si>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</si>
  <si>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</si>
  <si>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</si>
  <si>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</si>
  <si>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</si>
  <si>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</si>
  <si>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</si>
  <si>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</si>
  <si>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</si>
  <si>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</si>
  <si>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</si>
  <si>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</si>
  <si>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</si>
  <si>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</si>
  <si>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</si>
  <si>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</si>
  <si>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</si>
  <si>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</si>
  <si>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</si>
  <si>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</si>
  <si>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</si>
  <si>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</si>
  <si>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</si>
  <si>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</si>
  <si>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</si>
  <si>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</si>
  <si>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</si>
  <si>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</si>
  <si>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</si>
  <si>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</si>
  <si>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</si>
  <si>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</si>
  <si>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</si>
  <si>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</si>
  <si>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</si>
  <si>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</si>
  <si>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</si>
  <si>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</si>
  <si>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</si>
  <si>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</si>
  <si>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</si>
  <si>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</si>
  <si>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</si>
  <si>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</si>
  <si>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</si>
  <si>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</si>
  <si>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</si>
  <si>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</si>
  <si>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</si>
  <si>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</si>
  <si>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</si>
  <si>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</si>
  <si>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</si>
  <si>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</si>
  <si>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</si>
  <si>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</si>
  <si>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</si>
  <si>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</si>
  <si>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</si>
  <si>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</si>
  <si>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</si>
  <si>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</si>
  <si>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</si>
  <si>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</si>
  <si>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</si>
  <si>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</si>
  <si>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</si>
  <si>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</si>
  <si>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</si>
  <si>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</si>
  <si>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</si>
  <si>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</si>
  <si>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</si>
  <si>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</si>
  <si>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</si>
  <si>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</si>
  <si>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</si>
  <si>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</si>
  <si>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</si>
  <si>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</si>
  <si>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</si>
  <si>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</si>
  <si>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</si>
  <si>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</si>
  <si>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</si>
  <si>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</si>
  <si>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</si>
  <si>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</si>
  <si>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</si>
  <si>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</si>
  <si>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</si>
  <si>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</si>
  <si>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</si>
  <si>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</si>
  <si>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</si>
  <si>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</si>
  <si>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</si>
  <si>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</si>
  <si>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</si>
  <si>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</si>
  <si>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</si>
  <si>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</si>
  <si>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</si>
  <si>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</si>
  <si>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</si>
  <si>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</si>
  <si>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</si>
  <si>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</si>
  <si>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</si>
  <si>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</si>
  <si>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</si>
  <si>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</si>
  <si>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</si>
  <si>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</si>
  <si>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</si>
  <si>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</si>
  <si>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</si>
  <si>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</si>
  <si>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</si>
  <si>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</si>
  <si>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</si>
  <si>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</si>
  <si>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</si>
  <si>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</si>
  <si>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</si>
  <si>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</si>
  <si>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</si>
  <si>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</si>
  <si>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</si>
  <si>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</si>
  <si>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</si>
  <si>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</si>
  <si>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</si>
  <si>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</si>
  <si>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</si>
  <si>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</si>
  <si>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</si>
  <si>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</si>
  <si>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</si>
  <si>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</si>
  <si>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</si>
  <si>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</si>
  <si>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</si>
  <si>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</si>
  <si>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</si>
  <si>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</si>
  <si>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</si>
  <si>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</si>
  <si>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</si>
  <si>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</si>
  <si>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</si>
  <si>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</si>
  <si>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</si>
  <si>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</si>
  <si>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</si>
  <si>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</si>
  <si>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</si>
  <si>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</si>
  <si>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</si>
  <si>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</si>
  <si>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</si>
  <si>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</si>
  <si>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</si>
  <si>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</si>
  <si>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</si>
  <si>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</si>
  <si>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</si>
  <si>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</si>
  <si>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</si>
  <si>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</si>
  <si>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</si>
  <si>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</si>
  <si>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</si>
  <si>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</si>
  <si>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</si>
  <si>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</si>
  <si>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</si>
  <si>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</si>
  <si>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</si>
  <si>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</si>
  <si>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</si>
  <si>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</si>
  <si>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</si>
  <si>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</si>
  <si>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</si>
  <si>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</si>
  <si>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</si>
  <si>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</si>
  <si>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</si>
  <si>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</si>
  <si>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</si>
  <si>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</si>
  <si>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</si>
  <si>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</si>
  <si>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</si>
  <si>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</si>
  <si>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</si>
  <si>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</si>
  <si>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</si>
  <si>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</si>
  <si>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</si>
  <si>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</si>
  <si>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</si>
  <si>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</si>
  <si>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</si>
  <si>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</si>
  <si>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</si>
  <si>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</si>
  <si>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</si>
  <si>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</si>
  <si>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</si>
  <si>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</si>
  <si>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</si>
  <si>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</si>
  <si>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</si>
  <si>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</si>
  <si>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</si>
  <si>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</si>
  <si>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</si>
  <si>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</si>
  <si>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</si>
  <si>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</si>
  <si>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</si>
  <si>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</si>
  <si>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</si>
  <si>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</si>
  <si>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</si>
  <si>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</si>
  <si>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</si>
  <si>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</si>
  <si>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</si>
  <si>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</si>
  <si>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</si>
  <si>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</si>
  <si>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</si>
  <si>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</si>
  <si>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</si>
  <si>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</si>
  <si>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</si>
  <si>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</si>
  <si>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</si>
  <si>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</si>
  <si>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</si>
  <si>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</si>
  <si>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</si>
  <si>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</si>
  <si>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</si>
  <si>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</si>
  <si>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</si>
  <si>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</si>
  <si>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</si>
  <si>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</si>
  <si>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</si>
  <si>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</si>
  <si>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</si>
  <si>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</si>
  <si>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</si>
  <si>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</si>
  <si>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</si>
  <si>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</si>
  <si>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</si>
  <si>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</si>
  <si>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</si>
  <si>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</si>
  <si>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</si>
  <si>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</si>
  <si>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</si>
  <si>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</si>
  <si>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</si>
  <si>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</si>
  <si>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</si>
  <si>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</si>
  <si>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</si>
  <si>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</si>
  <si>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</si>
  <si>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</si>
  <si>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</si>
  <si>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</si>
  <si>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</si>
  <si>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</si>
  <si>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</si>
  <si>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</si>
  <si>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</si>
  <si>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</si>
  <si>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</si>
  <si>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</si>
  <si>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</si>
  <si>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</si>
  <si>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</si>
  <si>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</si>
  <si>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</si>
  <si>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</si>
  <si>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</si>
  <si>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</si>
  <si>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</si>
  <si>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</si>
  <si>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</si>
  <si>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</si>
  <si>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</si>
  <si>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</si>
  <si>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</si>
  <si>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</si>
  <si>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</si>
  <si>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</si>
  <si>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</si>
  <si>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</si>
  <si>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</si>
  <si>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</si>
  <si>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</si>
  <si>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</si>
  <si>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</si>
  <si>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</si>
  <si>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</si>
  <si>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</si>
  <si>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</si>
  <si>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</si>
  <si>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</si>
  <si>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</si>
  <si>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</si>
  <si>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</si>
  <si>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</si>
  <si>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</si>
  <si>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</si>
  <si>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</si>
  <si>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</si>
  <si>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</si>
  <si>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</si>
  <si>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</si>
  <si>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</si>
  <si>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</si>
  <si>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</si>
  <si>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</si>
  <si>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</si>
  <si>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</si>
  <si>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</si>
  <si>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</si>
  <si>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</si>
  <si>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</si>
  <si>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</si>
  <si>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</si>
  <si>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</si>
  <si>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</si>
  <si>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</si>
  <si>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</si>
  <si>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</si>
  <si>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</si>
  <si>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</si>
  <si>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</si>
  <si>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</si>
  <si>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</si>
  <si>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</si>
  <si>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</si>
  <si>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</si>
  <si>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</si>
  <si>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</si>
  <si>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</si>
  <si>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</si>
  <si>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</si>
  <si>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</si>
  <si>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</si>
  <si>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</si>
  <si>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</si>
  <si>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</si>
  <si>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</si>
  <si>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</si>
  <si>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</si>
  <si>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</si>
  <si>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</si>
  <si>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</si>
  <si>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</si>
  <si>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</si>
  <si>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</si>
  <si>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</si>
  <si>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</si>
  <si>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</si>
  <si>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</si>
  <si>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</si>
  <si>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</si>
  <si>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</si>
  <si>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</si>
  <si>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</si>
  <si>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</si>
  <si>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</si>
  <si>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</si>
  <si>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</si>
  <si>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</si>
  <si>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</si>
  <si>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</si>
  <si>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</si>
  <si>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</si>
  <si>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</si>
  <si>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</si>
  <si>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</si>
  <si>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</si>
  <si>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</si>
  <si>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</si>
  <si>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</si>
  <si>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</si>
  <si>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</si>
  <si>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</si>
  <si>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</si>
  <si>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</si>
  <si>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</si>
  <si>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</si>
  <si>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</si>
  <si>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</si>
  <si>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</si>
  <si>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</si>
  <si>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</si>
  <si>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</si>
  <si>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</si>
  <si>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</si>
  <si>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</si>
  <si>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</si>
  <si>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</si>
  <si>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</si>
  <si>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</si>
  <si>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</si>
  <si>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</si>
  <si>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</si>
  <si>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</si>
  <si>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</si>
  <si>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</si>
  <si>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</si>
  <si>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</si>
  <si>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</si>
  <si>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</si>
  <si>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</si>
  <si>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</si>
  <si>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</si>
  <si>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</si>
  <si>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</si>
  <si>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</si>
  <si>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</si>
  <si>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</si>
  <si>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</si>
  <si>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</si>
  <si>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</si>
  <si>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</si>
  <si>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</si>
  <si>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</si>
  <si>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</si>
  <si>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</si>
  <si>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</si>
  <si>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</si>
  <si>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</si>
  <si>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</si>
  <si>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</si>
  <si>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</si>
  <si>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</si>
  <si>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</si>
  <si>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</si>
  <si>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</si>
  <si>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</si>
  <si>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</si>
  <si>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</si>
  <si>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</si>
  <si>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</si>
  <si>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</si>
  <si>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</si>
  <si>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</si>
  <si>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</si>
  <si>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</si>
  <si>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</si>
  <si>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</si>
  <si>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</si>
  <si>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</si>
  <si>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</si>
  <si>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</si>
  <si>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</si>
  <si>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</si>
  <si>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</si>
  <si>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</si>
  <si>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</si>
  <si>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</si>
  <si>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</si>
  <si>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</si>
  <si>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</si>
  <si>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</si>
  <si>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</si>
  <si>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</si>
  <si>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</si>
  <si>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</si>
  <si>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</si>
  <si>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</si>
  <si>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</si>
  <si>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</si>
  <si>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</si>
  <si>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</si>
  <si>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</si>
  <si>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</si>
  <si>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</si>
  <si>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</si>
  <si>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</si>
  <si>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</si>
  <si>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</si>
  <si>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</si>
  <si>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</si>
  <si>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</si>
  <si>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</si>
  <si>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</si>
  <si>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</si>
  <si>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</si>
  <si>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</si>
  <si>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</si>
  <si>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</si>
  <si>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</si>
  <si>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</si>
  <si>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</si>
  <si>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</si>
  <si>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</si>
  <si>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</si>
  <si>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</si>
  <si>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</si>
  <si>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</si>
  <si>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</si>
  <si>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</si>
  <si>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</si>
  <si>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</si>
  <si>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</si>
  <si>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</si>
  <si>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</si>
  <si>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</si>
  <si>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</si>
  <si>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</si>
  <si>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</si>
  <si>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</si>
  <si>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</si>
  <si>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</si>
  <si>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</si>
  <si>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</si>
  <si>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</si>
  <si>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</si>
  <si>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</si>
  <si>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</si>
  <si>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</si>
  <si>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</si>
  <si>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</si>
  <si>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</si>
  <si>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</si>
  <si>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</si>
  <si>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</si>
  <si>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</si>
  <si>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</si>
  <si>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</si>
  <si>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</si>
  <si>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</si>
  <si>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</si>
  <si>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</si>
  <si>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</si>
  <si>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</si>
  <si>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</si>
  <si>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</si>
  <si>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</si>
  <si>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</si>
  <si>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</si>
  <si>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</si>
  <si>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</si>
  <si>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</si>
  <si>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</si>
  <si>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</si>
  <si>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</si>
  <si>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</si>
  <si>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</si>
  <si>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</si>
  <si>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</si>
  <si>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</si>
  <si>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</si>
  <si>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</si>
  <si>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</si>
  <si>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</si>
  <si>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</si>
  <si>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</si>
  <si>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</si>
  <si>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</si>
  <si>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</si>
  <si>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</si>
  <si>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</si>
  <si>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</si>
  <si>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</si>
  <si>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</si>
  <si>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</si>
  <si>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</si>
  <si>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</si>
  <si>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</si>
  <si>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</si>
  <si>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</si>
  <si>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</si>
  <si>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</si>
  <si>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</si>
  <si>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</si>
  <si>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</si>
  <si>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</si>
  <si>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</si>
  <si>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</si>
  <si>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</si>
  <si>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</si>
  <si>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</si>
  <si>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</si>
  <si>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</si>
  <si>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</si>
  <si>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</si>
  <si>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</si>
  <si>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</si>
  <si>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</si>
  <si>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</si>
  <si>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</si>
  <si>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</si>
  <si>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</si>
  <si>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</si>
  <si>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</si>
  <si>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</si>
  <si>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</si>
  <si>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</si>
  <si>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</si>
  <si>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</si>
  <si>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</si>
  <si>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</si>
  <si>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</si>
  <si>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</si>
  <si>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</si>
  <si>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</si>
  <si>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</si>
  <si>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</si>
  <si>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</si>
  <si>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</si>
  <si>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</si>
  <si>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</si>
  <si>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</si>
  <si>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</si>
  <si>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</si>
  <si>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</si>
  <si>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</si>
  <si>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</si>
  <si>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</si>
  <si>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</si>
  <si>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</si>
  <si>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</si>
  <si>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</si>
  <si>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</si>
  <si>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</si>
  <si>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</si>
  <si>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</si>
  <si>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</si>
  <si>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</si>
  <si>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</si>
  <si>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</si>
  <si>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</si>
  <si>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</si>
  <si>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</si>
  <si>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</si>
  <si>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</si>
  <si>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</si>
  <si>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</si>
  <si>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</si>
  <si>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</si>
  <si>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</si>
  <si>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</si>
  <si>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</si>
  <si>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</si>
  <si>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</si>
  <si>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</si>
  <si>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</si>
  <si>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</si>
  <si>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</si>
  <si>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</si>
  <si>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</si>
  <si>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</si>
  <si>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</si>
  <si>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</si>
  <si>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</si>
  <si>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</si>
  <si>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</si>
  <si>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</si>
  <si>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</si>
  <si>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</si>
  <si>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</si>
  <si>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</si>
  <si>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</si>
  <si>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</si>
  <si>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</si>
  <si>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</si>
  <si>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</si>
  <si>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</si>
  <si>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</si>
  <si>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</si>
  <si>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</si>
  <si>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</si>
  <si>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</si>
  <si>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</si>
  <si>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</si>
  <si>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</si>
  <si>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</si>
  <si>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</si>
  <si>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</si>
  <si>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</si>
  <si>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</si>
  <si>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</si>
  <si>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</si>
  <si>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</si>
  <si>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</si>
  <si>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</si>
  <si>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</si>
  <si>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</si>
  <si>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</si>
  <si>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</si>
  <si>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</si>
  <si>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</si>
  <si>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</si>
  <si>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</si>
  <si>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</si>
  <si>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</si>
  <si>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</si>
  <si>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</si>
  <si>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</si>
  <si>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</si>
  <si>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</si>
  <si>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</si>
  <si>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</si>
  <si>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</si>
  <si>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</si>
  <si>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</si>
  <si>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</si>
  <si>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</si>
  <si>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</si>
  <si>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</si>
  <si>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</si>
  <si>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</si>
  <si>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</si>
  <si>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</si>
  <si>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</si>
  <si>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</si>
  <si>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</si>
  <si>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</si>
  <si>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</si>
  <si>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</si>
  <si>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</si>
  <si>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</si>
  <si>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</si>
  <si>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</si>
  <si>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</si>
  <si>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</si>
  <si>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</si>
  <si>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</si>
  <si>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</si>
  <si>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</si>
  <si>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</si>
  <si>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</si>
  <si>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</si>
  <si>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</si>
  <si>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</si>
  <si>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</si>
  <si>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</si>
  <si>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</si>
  <si>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</si>
  <si>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</si>
  <si>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</si>
  <si>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</si>
  <si>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</si>
  <si>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</si>
  <si>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</si>
  <si>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</si>
  <si>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</si>
  <si>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</si>
  <si>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</si>
  <si>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</si>
  <si>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</si>
  <si>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</si>
  <si>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</si>
  <si>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</si>
  <si>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</si>
  <si>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</si>
  <si>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</si>
  <si>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</si>
  <si>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</si>
  <si>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</si>
  <si>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</si>
  <si>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</si>
  <si>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</si>
  <si>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</si>
  <si>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</si>
  <si>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</si>
  <si>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</si>
  <si>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</si>
  <si>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</si>
  <si>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</si>
  <si>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</si>
  <si>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</si>
  <si>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</si>
  <si>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</si>
  <si>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</si>
  <si>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</si>
  <si>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</si>
  <si>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</si>
  <si>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</si>
  <si>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</si>
  <si>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</si>
  <si>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</si>
  <si>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</si>
  <si>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</si>
  <si>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</si>
  <si>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</si>
  <si>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</si>
  <si>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</si>
  <si>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</si>
  <si>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</si>
  <si>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</si>
  <si>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</si>
  <si>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</si>
  <si>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</si>
  <si>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</si>
  <si>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</si>
  <si>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</si>
  <si>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</si>
  <si>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</si>
  <si>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</si>
  <si>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</si>
  <si>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</si>
  <si>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</si>
  <si>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</si>
  <si>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</si>
  <si>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</si>
  <si>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</si>
  <si>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</si>
  <si>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</si>
  <si>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</si>
  <si>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</si>
  <si>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</si>
  <si>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</si>
  <si>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</si>
  <si>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</si>
  <si>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</si>
  <si>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</si>
  <si>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</si>
  <si>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</si>
  <si>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</si>
  <si>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</si>
  <si>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</si>
  <si>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</si>
  <si>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</si>
  <si>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</si>
  <si>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</si>
  <si>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</si>
  <si>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</si>
  <si>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</si>
  <si>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</si>
  <si>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</si>
  <si>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</si>
  <si>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</si>
  <si>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</si>
  <si>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</si>
  <si>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</si>
  <si>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</si>
  <si>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</si>
  <si>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</si>
  <si>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</si>
  <si>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</si>
  <si>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</si>
  <si>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</si>
  <si>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</si>
  <si>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</si>
  <si>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</si>
  <si>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</si>
  <si>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</si>
  <si>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</si>
  <si>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</si>
  <si>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</si>
  <si>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</si>
  <si>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</si>
  <si>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</si>
  <si>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</si>
  <si>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</si>
  <si>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</si>
  <si>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</si>
  <si>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</si>
  <si>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</si>
  <si>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</si>
  <si>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</si>
  <si>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</si>
  <si>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</si>
  <si>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</si>
  <si>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</si>
  <si>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</si>
  <si>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</si>
  <si>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</si>
  <si>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</si>
  <si>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</si>
  <si>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</si>
  <si>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</si>
  <si>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</si>
  <si>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</si>
  <si>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</si>
  <si>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</si>
  <si>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</si>
  <si>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</si>
  <si>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</si>
  <si>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</si>
  <si>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</si>
  <si>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</si>
  <si>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</si>
  <si>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</si>
  <si>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</si>
  <si>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</si>
  <si>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</si>
  <si>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</si>
  <si>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</si>
  <si>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</si>
  <si>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</si>
  <si>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</si>
  <si>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</si>
  <si>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</si>
  <si>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</si>
  <si>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</si>
  <si>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</si>
  <si>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</si>
  <si>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</si>
  <si>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</si>
  <si>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</si>
  <si>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</si>
  <si>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</si>
  <si>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</si>
  <si>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</si>
  <si>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</si>
  <si>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</si>
  <si>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</si>
  <si>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</si>
  <si>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</si>
  <si>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</si>
  <si>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</si>
  <si>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</si>
  <si>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</si>
  <si>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</si>
  <si>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</si>
  <si>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</si>
  <si>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</si>
  <si>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</si>
  <si>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</si>
  <si>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</si>
  <si>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</si>
  <si>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</si>
  <si>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</si>
  <si>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</si>
  <si>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</si>
  <si>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</si>
  <si>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</si>
  <si>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</si>
  <si>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</si>
  <si>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</si>
  <si>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</si>
  <si>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</si>
  <si>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</si>
  <si>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</si>
  <si>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</si>
  <si>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</si>
  <si>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</si>
  <si>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</si>
  <si>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</si>
  <si>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</si>
  <si>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</si>
  <si>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</si>
  <si>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</si>
  <si>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</si>
  <si>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</si>
  <si>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</si>
  <si>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</si>
  <si>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</si>
  <si>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</si>
  <si>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</si>
  <si>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</si>
  <si>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</si>
  <si>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</si>
  <si>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</si>
  <si>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</si>
  <si>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</si>
  <si>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</si>
  <si>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</si>
  <si>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</si>
  <si>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</si>
  <si>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</si>
  <si>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</si>
  <si>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</si>
  <si>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</si>
  <si>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</si>
  <si>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</si>
  <si>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</si>
  <si>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</si>
  <si>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</si>
  <si>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</si>
  <si>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</si>
  <si>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</si>
  <si>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</si>
  <si>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</si>
  <si>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</si>
  <si>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</si>
  <si>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</si>
  <si>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</si>
  <si>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</si>
  <si>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</si>
  <si>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</si>
  <si>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</si>
  <si>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</si>
  <si>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</si>
  <si>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</si>
  <si>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</si>
  <si>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</si>
  <si>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</si>
  <si>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</si>
  <si>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</si>
  <si>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</si>
  <si>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</si>
  <si>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</si>
  <si>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</si>
  <si>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</si>
  <si>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</si>
  <si>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</si>
  <si>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</si>
  <si>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</si>
  <si>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</si>
  <si>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</si>
  <si>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</si>
  <si>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</si>
  <si>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</si>
  <si>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</si>
  <si>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</si>
  <si>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</si>
  <si>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</si>
  <si>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</si>
  <si>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</si>
  <si>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</si>
  <si>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</si>
  <si>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</si>
  <si>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</si>
  <si>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</si>
  <si>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</si>
  <si>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</si>
  <si>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</si>
  <si>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</si>
  <si>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</si>
  <si>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</si>
  <si>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</si>
  <si>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</si>
  <si>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</si>
  <si>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</si>
  <si>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</si>
  <si>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</si>
  <si>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</si>
  <si>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</si>
  <si>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</si>
  <si>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</si>
  <si>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</si>
  <si>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</si>
  <si>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</si>
  <si>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</si>
  <si>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</si>
  <si>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</si>
  <si>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</si>
  <si>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</si>
  <si>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</si>
  <si>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</si>
  <si>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</si>
  <si>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</si>
  <si>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</si>
  <si>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</si>
  <si>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</si>
  <si>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</si>
  <si>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</si>
  <si>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</si>
  <si>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</si>
  <si>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</si>
  <si>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</si>
  <si>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</si>
  <si>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</si>
  <si>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</si>
  <si>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</si>
  <si>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</si>
  <si>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</si>
  <si>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</si>
  <si>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</si>
  <si>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</si>
  <si>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</si>
  <si>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</si>
  <si>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</si>
  <si>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</si>
  <si>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</si>
  <si>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</si>
  <si>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</si>
  <si>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</si>
  <si>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</si>
  <si>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</si>
  <si>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</si>
  <si>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</si>
  <si>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</si>
  <si>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</si>
  <si>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</si>
  <si>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</si>
  <si>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</si>
  <si>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</si>
  <si>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</si>
  <si>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</si>
  <si>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</si>
  <si>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</si>
  <si>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</si>
  <si>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</si>
  <si>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</si>
  <si>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</si>
  <si>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</si>
  <si>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</si>
  <si>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</si>
  <si>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</si>
  <si>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</si>
  <si>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</si>
  <si>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</si>
  <si>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</si>
  <si>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</si>
  <si>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</si>
  <si>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</si>
  <si>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</si>
  <si>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</si>
  <si>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</si>
  <si>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</si>
  <si>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</si>
  <si>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</si>
  <si>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</si>
  <si>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</si>
  <si>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</si>
  <si>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</si>
  <si>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</si>
  <si>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</si>
  <si>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</si>
  <si>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</si>
  <si>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</si>
  <si>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</si>
  <si>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</si>
  <si>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</si>
  <si>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</si>
  <si>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</si>
  <si>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</si>
  <si>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</si>
  <si>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</si>
  <si>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</si>
  <si>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</si>
  <si>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</si>
  <si>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</si>
  <si>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</si>
  <si>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</si>
  <si>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</si>
  <si>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</si>
  <si>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</si>
  <si>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</si>
  <si>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</si>
  <si>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</si>
  <si>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</si>
  <si>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</si>
  <si>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</si>
  <si>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</si>
  <si>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</si>
  <si>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</si>
  <si>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</si>
  <si>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</si>
  <si>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</si>
  <si>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</si>
  <si>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</si>
  <si>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</si>
  <si>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</si>
  <si>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</si>
  <si>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</si>
  <si>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</si>
  <si>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</si>
  <si>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</si>
  <si>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</si>
  <si>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</si>
  <si>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</si>
  <si>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</si>
  <si>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</si>
  <si>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</si>
  <si>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</si>
  <si>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</si>
  <si>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</si>
  <si>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</si>
  <si>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</si>
  <si>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</si>
  <si>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</si>
  <si>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</si>
  <si>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</si>
  <si>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</si>
  <si>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</si>
  <si>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</si>
  <si>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</si>
  <si>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</si>
  <si>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</si>
  <si>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</si>
  <si>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</si>
  <si>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</si>
  <si>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</si>
  <si>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</si>
  <si>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</si>
  <si>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</si>
  <si>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</si>
  <si>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</si>
  <si>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</si>
  <si>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</si>
  <si>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</si>
  <si>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</si>
  <si>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</si>
  <si>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</si>
  <si>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</si>
  <si>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</si>
  <si>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</si>
  <si>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</si>
  <si>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</si>
  <si>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</si>
  <si>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</si>
  <si>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</si>
  <si>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</si>
  <si>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</si>
  <si>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</si>
  <si>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</si>
  <si>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</si>
  <si>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</si>
  <si>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</si>
  <si>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</si>
  <si>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</si>
  <si>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</si>
  <si>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</si>
  <si>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</si>
  <si>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</si>
  <si>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</si>
  <si>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</si>
  <si>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</si>
  <si>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</si>
  <si>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</si>
  <si>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</si>
  <si>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</si>
  <si>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</si>
  <si>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</si>
  <si>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</si>
  <si>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</si>
  <si>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</si>
  <si>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</si>
  <si>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</si>
  <si>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</si>
  <si>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</si>
  <si>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</si>
  <si>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</si>
  <si>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</si>
  <si>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</si>
  <si>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</si>
  <si>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</si>
  <si>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</si>
  <si>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</si>
  <si>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</si>
  <si>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</si>
  <si>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</si>
  <si>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</si>
  <si>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</si>
  <si>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</si>
  <si>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</si>
  <si>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</si>
  <si>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</si>
  <si>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</si>
  <si>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</si>
  <si>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</si>
  <si>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</si>
  <si>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</si>
  <si>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</si>
  <si>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</si>
  <si>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</si>
  <si>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</si>
  <si>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</si>
  <si>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</si>
  <si>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</si>
  <si>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</si>
  <si>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</si>
  <si>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</si>
  <si>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</si>
  <si>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</si>
  <si>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</si>
  <si>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</si>
  <si>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</si>
  <si>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</si>
  <si>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</si>
  <si>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</si>
  <si>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</si>
  <si>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</si>
  <si>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</si>
  <si>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</si>
  <si>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</si>
  <si>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</si>
  <si>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</si>
  <si>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</si>
  <si>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</si>
  <si>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</si>
  <si>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</si>
  <si>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</si>
  <si>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</si>
  <si>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</si>
  <si>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</si>
  <si>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</si>
  <si>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</si>
  <si>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</si>
  <si>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</si>
  <si>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</si>
  <si>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</si>
  <si>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</si>
  <si>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</si>
  <si>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</si>
  <si>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</si>
  <si>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</si>
  <si>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</si>
  <si>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</si>
  <si>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</si>
  <si>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</si>
  <si>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</si>
  <si>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</si>
  <si>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</si>
  <si>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</si>
  <si>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</si>
  <si>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</si>
  <si>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</si>
  <si>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</si>
  <si>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</si>
  <si>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</si>
  <si>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</si>
  <si>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</si>
  <si>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</si>
  <si>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</si>
  <si>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</si>
  <si>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</si>
  <si>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</si>
  <si>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</si>
  <si>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</si>
  <si>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</si>
  <si>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</si>
  <si>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</si>
  <si>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</si>
  <si>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</si>
  <si>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</si>
  <si>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</si>
  <si>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</si>
  <si>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</si>
  <si>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</si>
  <si>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</si>
  <si>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</si>
  <si>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</si>
  <si>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</si>
  <si>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</si>
  <si>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</si>
  <si>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</si>
  <si>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</si>
  <si>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</si>
  <si>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</si>
  <si>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</si>
  <si>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</si>
  <si>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</si>
  <si>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</si>
  <si>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</si>
  <si>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</si>
  <si>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</si>
  <si>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</si>
  <si>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</si>
  <si>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</si>
  <si>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</si>
  <si>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</si>
  <si>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</si>
  <si>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</si>
  <si>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</si>
  <si>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</si>
  <si>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</si>
  <si>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</si>
  <si>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</si>
  <si>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</si>
  <si>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</si>
  <si>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</si>
  <si>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</si>
  <si>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</si>
  <si>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</si>
  <si>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</si>
  <si>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</si>
  <si>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</si>
  <si>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</si>
  <si>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</si>
  <si>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</si>
  <si>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</si>
  <si>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</si>
  <si>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</si>
  <si>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</si>
  <si>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</si>
  <si>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</si>
  <si>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</si>
  <si>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</si>
  <si>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</si>
  <si>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</si>
  <si>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</si>
  <si>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</si>
  <si>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</si>
  <si>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</si>
  <si>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</si>
  <si>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</si>
  <si>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</si>
  <si>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</si>
  <si>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</si>
  <si>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</si>
  <si>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</si>
  <si>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</si>
  <si>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</si>
  <si>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</si>
  <si>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</si>
  <si>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</si>
  <si>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</si>
  <si>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</si>
  <si>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</si>
  <si>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</si>
  <si>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</si>
  <si>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</si>
  <si>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</si>
  <si>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</si>
  <si>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</si>
  <si>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</si>
  <si>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</si>
  <si>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</si>
  <si>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</si>
  <si>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</si>
  <si>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</si>
  <si>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</si>
  <si>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</si>
  <si>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</si>
  <si>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</si>
  <si>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</si>
  <si>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</si>
  <si>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</si>
  <si>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</si>
  <si>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</si>
  <si>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</si>
  <si>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</si>
  <si>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</si>
  <si>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</si>
  <si>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</si>
  <si>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</si>
  <si>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</si>
  <si>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</si>
  <si>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</si>
  <si>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</si>
  <si>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</si>
  <si>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</si>
  <si>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</si>
  <si>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</si>
  <si>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</si>
  <si>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</si>
  <si>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</si>
  <si>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</si>
  <si>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</si>
  <si>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</si>
  <si>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</si>
  <si>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</si>
  <si>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</si>
  <si>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</si>
  <si>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</si>
  <si>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</si>
  <si>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</si>
  <si>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</si>
  <si>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</si>
  <si>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</si>
  <si>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</si>
  <si>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</si>
  <si>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</si>
  <si>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</si>
  <si>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</si>
  <si>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</si>
  <si>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</si>
  <si>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</si>
  <si>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</si>
  <si>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</si>
  <si>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</si>
  <si>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</si>
  <si>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</si>
  <si>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</si>
  <si>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</si>
  <si>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</si>
  <si>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</si>
  <si>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</si>
  <si>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</si>
  <si>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</si>
  <si>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</si>
  <si>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</si>
  <si>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</si>
  <si>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</si>
  <si>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</si>
  <si>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</si>
  <si>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</si>
  <si>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</si>
  <si>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</si>
  <si>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</si>
  <si>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</si>
  <si>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</si>
  <si>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</si>
  <si>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</si>
  <si>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</si>
  <si>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</si>
  <si>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</si>
  <si>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</si>
  <si>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</si>
  <si>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</si>
  <si>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</si>
  <si>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</si>
  <si>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</si>
  <si>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</si>
  <si>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</si>
  <si>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</si>
  <si>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</si>
  <si>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</si>
  <si>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</si>
  <si>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</si>
  <si>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</si>
  <si>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</si>
  <si>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</si>
  <si>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</si>
  <si>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</si>
  <si>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</si>
  <si>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</si>
  <si>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</si>
  <si>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</si>
  <si>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</si>
  <si>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</si>
  <si>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</si>
  <si>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</si>
  <si>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</si>
  <si>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</si>
  <si>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</si>
  <si>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</si>
  <si>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</si>
  <si>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</si>
  <si>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</si>
  <si>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</si>
  <si>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</si>
  <si>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</si>
  <si>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</si>
  <si>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</si>
  <si>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</si>
  <si>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</si>
  <si>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</si>
  <si>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</si>
  <si>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</si>
  <si>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</si>
  <si>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</si>
  <si>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</si>
  <si>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</si>
  <si>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</si>
  <si>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</si>
  <si>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</si>
  <si>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</si>
  <si>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</si>
  <si>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</si>
  <si>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</si>
  <si>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</si>
  <si>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</si>
  <si>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</si>
  <si>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</si>
  <si>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</si>
  <si>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</si>
  <si>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</si>
  <si>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</si>
  <si>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</si>
  <si>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</si>
  <si>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</si>
  <si>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</si>
  <si>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</si>
  <si>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</si>
  <si>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</si>
  <si>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</si>
  <si>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</si>
  <si>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</si>
  <si>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</si>
  <si>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</si>
  <si>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</si>
  <si>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</si>
  <si>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</si>
  <si>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</si>
  <si>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</si>
  <si>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</si>
  <si>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</si>
  <si>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</si>
  <si>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</si>
  <si>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</si>
  <si>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</si>
  <si>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</si>
  <si>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</si>
  <si>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</si>
  <si>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</si>
  <si>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</si>
  <si>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</si>
  <si>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</si>
  <si>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</si>
  <si>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</si>
  <si>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</si>
  <si>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</si>
  <si>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</si>
  <si>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</si>
  <si>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</si>
  <si>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</si>
  <si>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</si>
  <si>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</si>
  <si>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</si>
  <si>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</si>
  <si>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</si>
  <si>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</si>
  <si>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</si>
  <si>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</si>
  <si>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</si>
  <si>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</si>
  <si>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</si>
  <si>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</si>
  <si>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</si>
  <si>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</si>
  <si>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</si>
  <si>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</si>
  <si>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</si>
  <si>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</si>
  <si>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</si>
  <si>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</si>
  <si>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</si>
  <si>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</si>
  <si>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</si>
  <si>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</si>
  <si>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</si>
  <si>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</si>
  <si>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</si>
  <si>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</si>
  <si>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</si>
  <si>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</si>
  <si>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</si>
  <si>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</si>
  <si>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</si>
  <si>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</si>
  <si>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</si>
  <si>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</si>
  <si>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</si>
  <si>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</si>
  <si>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</si>
  <si>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</si>
  <si>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</si>
  <si>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</si>
  <si>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</si>
  <si>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</si>
  <si>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</si>
  <si>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</si>
  <si>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</si>
  <si>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</si>
  <si>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</si>
  <si>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</si>
  <si>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</si>
  <si>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</si>
  <si>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</si>
  <si>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</si>
  <si>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</si>
  <si>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</si>
  <si>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</si>
  <si>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</si>
  <si>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</si>
  <si>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</si>
  <si>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</si>
  <si>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</si>
  <si>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</si>
  <si>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</si>
  <si>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</si>
  <si>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</si>
  <si>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</si>
  <si>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</si>
  <si>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</si>
  <si>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</si>
  <si>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</si>
  <si>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</si>
  <si>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</si>
  <si>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</si>
  <si>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</si>
  <si>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</si>
  <si>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</si>
  <si>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</si>
  <si>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</si>
  <si>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</si>
  <si>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</si>
  <si>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</si>
  <si>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</si>
  <si>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</si>
  <si>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</si>
  <si>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</si>
  <si>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</si>
  <si>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</si>
  <si>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</si>
  <si>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</si>
  <si>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</si>
  <si>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</si>
  <si>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</si>
  <si>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</si>
  <si>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</si>
  <si>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</si>
  <si>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</si>
  <si>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</si>
  <si>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</si>
  <si>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</si>
  <si>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</si>
  <si>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</si>
  <si>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</si>
  <si>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</si>
  <si>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</si>
  <si>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</si>
  <si>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</si>
  <si>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</si>
  <si>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</si>
  <si>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</si>
  <si>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</si>
  <si>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</si>
  <si>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</si>
  <si>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</si>
  <si>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</si>
  <si>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</si>
  <si>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</si>
  <si>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</si>
  <si>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</si>
  <si>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</si>
  <si>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</si>
  <si>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</si>
  <si>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</si>
  <si>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</si>
  <si>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</si>
  <si>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</si>
  <si>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</si>
  <si>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</si>
  <si>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</si>
  <si>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</si>
  <si>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</si>
  <si>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</si>
  <si>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</si>
  <si>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</si>
  <si>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</si>
  <si>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</si>
  <si>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</si>
  <si>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</si>
  <si>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</si>
  <si>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</si>
  <si>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</si>
  <si>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</si>
  <si>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</si>
  <si>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</si>
  <si>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</si>
  <si>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</si>
  <si>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</si>
  <si>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</si>
  <si>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</si>
  <si>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</si>
  <si>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</si>
  <si>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</si>
  <si>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</si>
  <si>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</si>
  <si>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</si>
  <si>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</si>
  <si>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</si>
  <si>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</si>
  <si>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</si>
  <si>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</si>
  <si>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</si>
  <si>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</si>
  <si>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</si>
  <si>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</si>
  <si>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</si>
  <si>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</si>
  <si>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</si>
  <si>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</si>
  <si>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</si>
  <si>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</si>
  <si>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</si>
  <si>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</si>
  <si>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</si>
  <si>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</si>
  <si>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</si>
  <si>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</si>
  <si>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</si>
  <si>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</si>
  <si>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</si>
  <si>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</si>
  <si>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</si>
  <si>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</si>
  <si>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</si>
  <si>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</si>
  <si>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</si>
  <si>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</si>
  <si>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</si>
  <si>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</si>
  <si>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</si>
  <si>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</si>
  <si>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</si>
  <si>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</si>
  <si>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</si>
  <si>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</si>
  <si>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</si>
  <si>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</si>
  <si>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</si>
  <si>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</si>
  <si>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</si>
  <si>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</si>
  <si>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</si>
  <si>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</si>
  <si>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</si>
  <si>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</si>
  <si>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</si>
  <si>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</si>
  <si>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</si>
  <si>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</si>
  <si>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</si>
  <si>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</si>
  <si>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</si>
  <si>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</si>
  <si>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</si>
  <si>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</si>
  <si>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</si>
  <si>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</si>
  <si>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</si>
  <si>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</si>
  <si>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</si>
  <si>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</si>
  <si>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</si>
  <si>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</si>
  <si>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</si>
  <si>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</si>
  <si>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</si>
  <si>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</si>
  <si>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</si>
  <si>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</si>
  <si>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</si>
  <si>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</si>
  <si>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</si>
  <si>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</si>
  <si>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</si>
  <si>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</si>
  <si>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</si>
  <si>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</si>
  <si>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</si>
  <si>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</si>
  <si>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</si>
  <si>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</si>
  <si>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</si>
  <si>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</si>
  <si>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</si>
  <si>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</si>
  <si>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</si>
  <si>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</si>
  <si>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</si>
  <si>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</si>
  <si>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</si>
  <si>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</si>
  <si>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</si>
  <si>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</si>
  <si>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</si>
  <si>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</si>
  <si>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</si>
  <si>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</si>
  <si>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</si>
  <si>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</si>
  <si>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</si>
  <si>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</si>
  <si>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</si>
  <si>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</si>
  <si>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</si>
  <si>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</si>
  <si>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</si>
  <si>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</si>
  <si>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</si>
  <si>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</si>
  <si>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</si>
  <si>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</si>
  <si>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</si>
  <si>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</si>
  <si>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</si>
  <si>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</si>
  <si>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</si>
  <si>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</si>
  <si>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</si>
  <si>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</si>
  <si>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</si>
  <si>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</si>
  <si>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</si>
  <si>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</si>
  <si>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</si>
  <si>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</si>
  <si>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</si>
  <si>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</si>
  <si>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</si>
  <si>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</si>
  <si>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</si>
  <si>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</si>
  <si>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</si>
  <si>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</si>
  <si>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</si>
  <si>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</si>
  <si>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</si>
  <si>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</si>
  <si>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</si>
  <si>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</si>
  <si>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</si>
  <si>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</si>
  <si>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</si>
  <si>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</si>
  <si>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</si>
  <si>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</si>
  <si>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</si>
  <si>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</si>
  <si>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</si>
  <si>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</si>
  <si>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</si>
  <si>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</si>
  <si>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</si>
  <si>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</si>
  <si>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</si>
  <si>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</si>
  <si>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</si>
  <si>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</si>
  <si>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</si>
  <si>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</si>
  <si>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</si>
  <si>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</si>
  <si>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</si>
  <si>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</si>
  <si>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</si>
  <si>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</si>
  <si>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</si>
  <si>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</si>
  <si>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</si>
  <si>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</si>
  <si>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</si>
  <si>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</si>
  <si>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</si>
  <si>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</si>
  <si>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</si>
  <si>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</si>
  <si>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</si>
  <si>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</si>
  <si>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</si>
  <si>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</si>
  <si>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</si>
  <si>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</si>
  <si>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</si>
  <si>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</si>
  <si>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</si>
  <si>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</si>
  <si>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</si>
  <si>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</si>
  <si>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</si>
  <si>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</si>
  <si>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</si>
  <si>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</si>
  <si>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</si>
  <si>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</si>
  <si>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</si>
  <si>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</si>
  <si>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</si>
  <si>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</si>
  <si>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</si>
  <si>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</si>
  <si>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</si>
  <si>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</si>
  <si>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</si>
  <si>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</si>
  <si>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</si>
  <si>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</si>
  <si>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</si>
  <si>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</si>
  <si>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</si>
  <si>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</si>
  <si>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</si>
  <si>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</si>
  <si>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</si>
  <si>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</si>
  <si>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</si>
  <si>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</si>
  <si>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</si>
  <si>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</si>
  <si>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</si>
  <si>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</si>
  <si>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</si>
  <si>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</si>
  <si>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</si>
  <si>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</si>
  <si>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</si>
  <si>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</si>
  <si>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</si>
  <si>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</si>
  <si>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</si>
  <si>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</si>
  <si>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</si>
  <si>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</si>
  <si>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</si>
  <si>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</si>
  <si>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</si>
  <si>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</si>
  <si>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</si>
  <si>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</si>
  <si>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</si>
  <si>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</si>
  <si>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</si>
  <si>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</si>
  <si>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</si>
  <si>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январь</t>
  </si>
  <si>
    <t>промежуточный</t>
  </si>
  <si>
    <t>2022-23 г.</t>
  </si>
  <si>
    <t>Брославцев Артем</t>
  </si>
  <si>
    <t>Володина Милана</t>
  </si>
  <si>
    <t>Энграф Дмитрий</t>
  </si>
  <si>
    <t>предшкольный класс 0 "А"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</si>
</sst>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B00E4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ck">
        <color rgb="FF0B00E4"/>
      </right>
      <top style="thin">
        <color rgb="FF00B0F0"/>
      </top>
      <bottom style="thin">
        <color rgb="FF00B0F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0" xfId="0" applyFont="1"/>
    <xf numFmtId="2" fontId="0" fillId="0" borderId="0" xfId="0" applyNumberFormat="1"/>
    <xf numFmtId="0" fontId="6" fillId="2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52" t="s">
        <v>3155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7" t="s">
        <v>0</v>
      </c>
      <c r="B4" s="87" t="s">
        <v>321</v>
      </c>
      <c r="C4" s="89" t="s">
        <v>972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90"/>
      <c r="AM4" s="63" t="s">
        <v>974</v>
      </c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91"/>
      <c r="CC4" s="63" t="s">
        <v>974</v>
      </c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3" t="s">
        <v>977</v>
      </c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4"/>
      <c r="EE4" s="60" t="s">
        <v>978</v>
      </c>
      <c r="EF4" s="61"/>
      <c r="EG4" s="61"/>
      <c r="EH4" s="61"/>
      <c r="EI4" s="61"/>
      <c r="EJ4" s="61"/>
      <c r="EK4" s="61"/>
      <c r="EL4" s="61"/>
      <c r="EM4" s="62"/>
      <c r="EN4" s="63" t="s">
        <v>978</v>
      </c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54" t="s">
        <v>980</v>
      </c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54"/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54"/>
      <c r="HK4" s="54"/>
      <c r="HL4" s="54"/>
      <c r="HM4" s="54"/>
      <c r="HN4" s="54"/>
      <c r="HO4" s="54"/>
      <c r="HP4" s="54"/>
      <c r="HQ4" s="54"/>
      <c r="HR4" s="54"/>
      <c r="HS4" s="54"/>
    </row>
    <row r="5" spans="1:227" ht="15" customHeight="1" x14ac:dyDescent="0.25">
      <c r="A5" s="87"/>
      <c r="B5" s="87"/>
      <c r="C5" s="81" t="s">
        <v>973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79" t="s">
        <v>975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80"/>
      <c r="CC5" s="56" t="s">
        <v>976</v>
      </c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76"/>
      <c r="DA5" s="67" t="s">
        <v>48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8"/>
      <c r="EE5" s="57" t="s">
        <v>979</v>
      </c>
      <c r="EF5" s="58"/>
      <c r="EG5" s="58"/>
      <c r="EH5" s="58"/>
      <c r="EI5" s="58"/>
      <c r="EJ5" s="58"/>
      <c r="EK5" s="58"/>
      <c r="EL5" s="58"/>
      <c r="EM5" s="59"/>
      <c r="EN5" s="57" t="s">
        <v>59</v>
      </c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6" t="s">
        <v>981</v>
      </c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</row>
    <row r="6" spans="1:227" ht="10.15" hidden="1" customHeight="1" x14ac:dyDescent="0.25">
      <c r="A6" s="87"/>
      <c r="B6" s="87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87"/>
      <c r="B7" s="87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87"/>
      <c r="B8" s="87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87"/>
      <c r="B9" s="87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87"/>
      <c r="B10" s="87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87"/>
      <c r="B11" s="87"/>
      <c r="C11" s="82" t="s">
        <v>14</v>
      </c>
      <c r="D11" s="66" t="s">
        <v>2</v>
      </c>
      <c r="E11" s="66" t="s">
        <v>3</v>
      </c>
      <c r="F11" s="66" t="s">
        <v>22</v>
      </c>
      <c r="G11" s="66" t="s">
        <v>4</v>
      </c>
      <c r="H11" s="66" t="s">
        <v>5</v>
      </c>
      <c r="I11" s="66" t="s">
        <v>15</v>
      </c>
      <c r="J11" s="66" t="s">
        <v>6</v>
      </c>
      <c r="K11" s="66" t="s">
        <v>7</v>
      </c>
      <c r="L11" s="66" t="s">
        <v>23</v>
      </c>
      <c r="M11" s="66" t="s">
        <v>6</v>
      </c>
      <c r="N11" s="66" t="s">
        <v>7</v>
      </c>
      <c r="O11" s="66" t="s">
        <v>16</v>
      </c>
      <c r="P11" s="66" t="s">
        <v>8</v>
      </c>
      <c r="Q11" s="66" t="s">
        <v>1</v>
      </c>
      <c r="R11" s="66" t="s">
        <v>17</v>
      </c>
      <c r="S11" s="66" t="s">
        <v>3</v>
      </c>
      <c r="T11" s="66" t="s">
        <v>9</v>
      </c>
      <c r="U11" s="66" t="s">
        <v>24</v>
      </c>
      <c r="V11" s="66" t="s">
        <v>3</v>
      </c>
      <c r="W11" s="66" t="s">
        <v>9</v>
      </c>
      <c r="X11" s="75" t="s">
        <v>18</v>
      </c>
      <c r="Y11" s="81" t="s">
        <v>7</v>
      </c>
      <c r="Z11" s="82" t="s">
        <v>10</v>
      </c>
      <c r="AA11" s="66" t="s">
        <v>19</v>
      </c>
      <c r="AB11" s="66" t="s">
        <v>11</v>
      </c>
      <c r="AC11" s="66" t="s">
        <v>12</v>
      </c>
      <c r="AD11" s="66" t="s">
        <v>20</v>
      </c>
      <c r="AE11" s="66" t="s">
        <v>1</v>
      </c>
      <c r="AF11" s="66" t="s">
        <v>2</v>
      </c>
      <c r="AG11" s="66" t="s">
        <v>21</v>
      </c>
      <c r="AH11" s="66" t="s">
        <v>9</v>
      </c>
      <c r="AI11" s="66" t="s">
        <v>4</v>
      </c>
      <c r="AJ11" s="66" t="s">
        <v>25</v>
      </c>
      <c r="AK11" s="66" t="s">
        <v>13</v>
      </c>
      <c r="AL11" s="66" t="s">
        <v>6</v>
      </c>
      <c r="AM11" s="66" t="s">
        <v>26</v>
      </c>
      <c r="AN11" s="66"/>
      <c r="AO11" s="66"/>
      <c r="AP11" s="75" t="s">
        <v>27</v>
      </c>
      <c r="AQ11" s="81"/>
      <c r="AR11" s="82"/>
      <c r="AS11" s="75" t="s">
        <v>28</v>
      </c>
      <c r="AT11" s="81"/>
      <c r="AU11" s="82"/>
      <c r="AV11" s="66" t="s">
        <v>29</v>
      </c>
      <c r="AW11" s="66"/>
      <c r="AX11" s="66"/>
      <c r="AY11" s="66" t="s">
        <v>30</v>
      </c>
      <c r="AZ11" s="66"/>
      <c r="BA11" s="66"/>
      <c r="BB11" s="66" t="s">
        <v>31</v>
      </c>
      <c r="BC11" s="66"/>
      <c r="BD11" s="66"/>
      <c r="BE11" s="55" t="s">
        <v>32</v>
      </c>
      <c r="BF11" s="55"/>
      <c r="BG11" s="55"/>
      <c r="BH11" s="66" t="s">
        <v>33</v>
      </c>
      <c r="BI11" s="66"/>
      <c r="BJ11" s="66"/>
      <c r="BK11" s="66" t="s">
        <v>34</v>
      </c>
      <c r="BL11" s="66"/>
      <c r="BM11" s="66"/>
      <c r="BN11" s="66" t="s">
        <v>35</v>
      </c>
      <c r="BO11" s="66"/>
      <c r="BP11" s="66"/>
      <c r="BQ11" s="66" t="s">
        <v>36</v>
      </c>
      <c r="BR11" s="66"/>
      <c r="BS11" s="66"/>
      <c r="BT11" s="66" t="s">
        <v>37</v>
      </c>
      <c r="BU11" s="66"/>
      <c r="BV11" s="66"/>
      <c r="BW11" s="77" t="s">
        <v>38</v>
      </c>
      <c r="BX11" s="77"/>
      <c r="BY11" s="77"/>
      <c r="BZ11" s="77" t="s">
        <v>39</v>
      </c>
      <c r="CA11" s="77"/>
      <c r="CB11" s="78"/>
      <c r="CC11" s="66" t="s">
        <v>40</v>
      </c>
      <c r="CD11" s="66"/>
      <c r="CE11" s="66"/>
      <c r="CF11" s="66" t="s">
        <v>41</v>
      </c>
      <c r="CG11" s="66"/>
      <c r="CH11" s="66"/>
      <c r="CI11" s="55" t="s">
        <v>42</v>
      </c>
      <c r="CJ11" s="55"/>
      <c r="CK11" s="55"/>
      <c r="CL11" s="66" t="s">
        <v>43</v>
      </c>
      <c r="CM11" s="66"/>
      <c r="CN11" s="66"/>
      <c r="CO11" s="66" t="s">
        <v>44</v>
      </c>
      <c r="CP11" s="66"/>
      <c r="CQ11" s="66"/>
      <c r="CR11" s="66" t="s">
        <v>45</v>
      </c>
      <c r="CS11" s="66"/>
      <c r="CT11" s="66"/>
      <c r="CU11" s="66" t="s">
        <v>46</v>
      </c>
      <c r="CV11" s="66"/>
      <c r="CW11" s="66"/>
      <c r="CX11" s="66" t="s">
        <v>47</v>
      </c>
      <c r="CY11" s="66"/>
      <c r="CZ11" s="75"/>
      <c r="DA11" s="65" t="s">
        <v>323</v>
      </c>
      <c r="DB11" s="69"/>
      <c r="DC11" s="70"/>
      <c r="DD11" s="65" t="s">
        <v>324</v>
      </c>
      <c r="DE11" s="69"/>
      <c r="DF11" s="70"/>
      <c r="DG11" s="65" t="s">
        <v>325</v>
      </c>
      <c r="DH11" s="69"/>
      <c r="DI11" s="70"/>
      <c r="DJ11" s="55" t="s">
        <v>326</v>
      </c>
      <c r="DK11" s="55"/>
      <c r="DL11" s="55"/>
      <c r="DM11" s="55" t="s">
        <v>327</v>
      </c>
      <c r="DN11" s="55"/>
      <c r="DO11" s="55"/>
      <c r="DP11" s="55" t="s">
        <v>328</v>
      </c>
      <c r="DQ11" s="55"/>
      <c r="DR11" s="55"/>
      <c r="DS11" s="55" t="s">
        <v>329</v>
      </c>
      <c r="DT11" s="55"/>
      <c r="DU11" s="55"/>
      <c r="DV11" s="55" t="s">
        <v>330</v>
      </c>
      <c r="DW11" s="55"/>
      <c r="DX11" s="55"/>
      <c r="DY11" s="55" t="s">
        <v>331</v>
      </c>
      <c r="DZ11" s="55"/>
      <c r="EA11" s="55"/>
      <c r="EB11" s="65" t="s">
        <v>332</v>
      </c>
      <c r="EC11" s="69"/>
      <c r="ED11" s="69"/>
      <c r="EE11" s="55" t="s">
        <v>49</v>
      </c>
      <c r="EF11" s="55"/>
      <c r="EG11" s="55"/>
      <c r="EH11" s="55" t="s">
        <v>50</v>
      </c>
      <c r="EI11" s="55"/>
      <c r="EJ11" s="55"/>
      <c r="EK11" s="55" t="s">
        <v>51</v>
      </c>
      <c r="EL11" s="55"/>
      <c r="EM11" s="55"/>
      <c r="EN11" s="55" t="s">
        <v>52</v>
      </c>
      <c r="EO11" s="55"/>
      <c r="EP11" s="55"/>
      <c r="EQ11" s="55" t="s">
        <v>53</v>
      </c>
      <c r="ER11" s="55"/>
      <c r="ES11" s="55"/>
      <c r="ET11" s="55" t="s">
        <v>54</v>
      </c>
      <c r="EU11" s="55"/>
      <c r="EV11" s="55"/>
      <c r="EW11" s="55" t="s">
        <v>55</v>
      </c>
      <c r="EX11" s="55"/>
      <c r="EY11" s="55"/>
      <c r="EZ11" s="55" t="s">
        <v>56</v>
      </c>
      <c r="FA11" s="55"/>
      <c r="FB11" s="55"/>
      <c r="FC11" s="55" t="s">
        <v>57</v>
      </c>
      <c r="FD11" s="55"/>
      <c r="FE11" s="55"/>
      <c r="FF11" s="55" t="s">
        <v>58</v>
      </c>
      <c r="FG11" s="55"/>
      <c r="FH11" s="55"/>
      <c r="FI11" s="55" t="s">
        <v>333</v>
      </c>
      <c r="FJ11" s="55"/>
      <c r="FK11" s="55"/>
      <c r="FL11" s="55" t="s">
        <v>334</v>
      </c>
      <c r="FM11" s="55"/>
      <c r="FN11" s="55"/>
      <c r="FO11" s="55" t="s">
        <v>335</v>
      </c>
      <c r="FP11" s="55"/>
      <c r="FQ11" s="55"/>
      <c r="FR11" s="55" t="s">
        <v>336</v>
      </c>
      <c r="FS11" s="55"/>
      <c r="FT11" s="65"/>
      <c r="FU11" s="55" t="s">
        <v>337</v>
      </c>
      <c r="FV11" s="55"/>
      <c r="FW11" s="55"/>
      <c r="FX11" s="55" t="s">
        <v>338</v>
      </c>
      <c r="FY11" s="55"/>
      <c r="FZ11" s="55"/>
      <c r="GA11" s="55" t="s">
        <v>339</v>
      </c>
      <c r="GB11" s="55"/>
      <c r="GC11" s="55"/>
      <c r="GD11" s="55" t="s">
        <v>340</v>
      </c>
      <c r="GE11" s="55"/>
      <c r="GF11" s="55"/>
      <c r="GG11" s="55" t="s">
        <v>341</v>
      </c>
      <c r="GH11" s="55"/>
      <c r="GI11" s="55"/>
      <c r="GJ11" s="55" t="s">
        <v>342</v>
      </c>
      <c r="GK11" s="55"/>
      <c r="GL11" s="55"/>
      <c r="GM11" s="55" t="s">
        <v>343</v>
      </c>
      <c r="GN11" s="55"/>
      <c r="GO11" s="55"/>
      <c r="GP11" s="55" t="s">
        <v>344</v>
      </c>
      <c r="GQ11" s="55"/>
      <c r="GR11" s="55"/>
      <c r="GS11" s="55" t="s">
        <v>345</v>
      </c>
      <c r="GT11" s="55"/>
      <c r="GU11" s="55"/>
      <c r="GV11" s="55" t="s">
        <v>346</v>
      </c>
      <c r="GW11" s="55"/>
      <c r="GX11" s="55"/>
      <c r="GY11" s="55" t="s">
        <v>347</v>
      </c>
      <c r="GZ11" s="55"/>
      <c r="HA11" s="55"/>
      <c r="HB11" s="55" t="s">
        <v>348</v>
      </c>
      <c r="HC11" s="55"/>
      <c r="HD11" s="55"/>
      <c r="HE11" s="55" t="s">
        <v>349</v>
      </c>
      <c r="HF11" s="55"/>
      <c r="HG11" s="55"/>
      <c r="HH11" s="55" t="s">
        <v>350</v>
      </c>
      <c r="HI11" s="55"/>
      <c r="HJ11" s="55"/>
      <c r="HK11" s="55" t="s">
        <v>351</v>
      </c>
      <c r="HL11" s="55"/>
      <c r="HM11" s="55"/>
      <c r="HN11" s="55" t="s">
        <v>352</v>
      </c>
      <c r="HO11" s="55"/>
      <c r="HP11" s="55"/>
      <c r="HQ11" s="55" t="s">
        <v>353</v>
      </c>
      <c r="HR11" s="55"/>
      <c r="HS11" s="55"/>
    </row>
    <row r="12" spans="1:227" ht="156" customHeight="1" x14ac:dyDescent="0.25">
      <c r="A12" s="87"/>
      <c r="B12" s="88"/>
      <c r="C12" s="71" t="s">
        <v>354</v>
      </c>
      <c r="D12" s="71"/>
      <c r="E12" s="71"/>
      <c r="F12" s="71" t="s">
        <v>358</v>
      </c>
      <c r="G12" s="71"/>
      <c r="H12" s="71"/>
      <c r="I12" s="71" t="s">
        <v>362</v>
      </c>
      <c r="J12" s="71"/>
      <c r="K12" s="71"/>
      <c r="L12" s="53" t="s">
        <v>366</v>
      </c>
      <c r="M12" s="53"/>
      <c r="N12" s="53"/>
      <c r="O12" s="53" t="s">
        <v>370</v>
      </c>
      <c r="P12" s="53"/>
      <c r="Q12" s="53"/>
      <c r="R12" s="53" t="s">
        <v>373</v>
      </c>
      <c r="S12" s="53"/>
      <c r="T12" s="53"/>
      <c r="U12" s="53" t="s">
        <v>377</v>
      </c>
      <c r="V12" s="53"/>
      <c r="W12" s="53"/>
      <c r="X12" s="53" t="s">
        <v>378</v>
      </c>
      <c r="Y12" s="53"/>
      <c r="Z12" s="53"/>
      <c r="AA12" s="53" t="s">
        <v>381</v>
      </c>
      <c r="AB12" s="53"/>
      <c r="AC12" s="53"/>
      <c r="AD12" s="53" t="s">
        <v>385</v>
      </c>
      <c r="AE12" s="53"/>
      <c r="AF12" s="53"/>
      <c r="AG12" s="53" t="s">
        <v>389</v>
      </c>
      <c r="AH12" s="53"/>
      <c r="AI12" s="53"/>
      <c r="AJ12" s="53" t="s">
        <v>393</v>
      </c>
      <c r="AK12" s="53"/>
      <c r="AL12" s="53"/>
      <c r="AM12" s="53" t="s">
        <v>397</v>
      </c>
      <c r="AN12" s="53"/>
      <c r="AO12" s="53"/>
      <c r="AP12" s="53" t="s">
        <v>401</v>
      </c>
      <c r="AQ12" s="53"/>
      <c r="AR12" s="53"/>
      <c r="AS12" s="53" t="s">
        <v>405</v>
      </c>
      <c r="AT12" s="53"/>
      <c r="AU12" s="53"/>
      <c r="AV12" s="53" t="s">
        <v>970</v>
      </c>
      <c r="AW12" s="53"/>
      <c r="AX12" s="53"/>
      <c r="AY12" s="53" t="s">
        <v>411</v>
      </c>
      <c r="AZ12" s="53"/>
      <c r="BA12" s="53"/>
      <c r="BB12" s="53" t="s">
        <v>415</v>
      </c>
      <c r="BC12" s="53"/>
      <c r="BD12" s="53"/>
      <c r="BE12" s="53" t="s">
        <v>419</v>
      </c>
      <c r="BF12" s="53"/>
      <c r="BG12" s="53"/>
      <c r="BH12" s="53" t="s">
        <v>423</v>
      </c>
      <c r="BI12" s="53"/>
      <c r="BJ12" s="53"/>
      <c r="BK12" s="53" t="s">
        <v>427</v>
      </c>
      <c r="BL12" s="53"/>
      <c r="BM12" s="53"/>
      <c r="BN12" s="53" t="s">
        <v>431</v>
      </c>
      <c r="BO12" s="53"/>
      <c r="BP12" s="53"/>
      <c r="BQ12" s="53" t="s">
        <v>435</v>
      </c>
      <c r="BR12" s="53"/>
      <c r="BS12" s="53"/>
      <c r="BT12" s="53" t="s">
        <v>439</v>
      </c>
      <c r="BU12" s="53"/>
      <c r="BV12" s="53"/>
      <c r="BW12" s="53" t="s">
        <v>443</v>
      </c>
      <c r="BX12" s="53"/>
      <c r="BY12" s="53"/>
      <c r="BZ12" s="53" t="s">
        <v>447</v>
      </c>
      <c r="CA12" s="53"/>
      <c r="CB12" s="53"/>
      <c r="CC12" s="53" t="s">
        <v>451</v>
      </c>
      <c r="CD12" s="53"/>
      <c r="CE12" s="53"/>
      <c r="CF12" s="53" t="s">
        <v>455</v>
      </c>
      <c r="CG12" s="53"/>
      <c r="CH12" s="53"/>
      <c r="CI12" s="53" t="s">
        <v>459</v>
      </c>
      <c r="CJ12" s="53"/>
      <c r="CK12" s="53"/>
      <c r="CL12" s="53" t="s">
        <v>463</v>
      </c>
      <c r="CM12" s="53"/>
      <c r="CN12" s="53"/>
      <c r="CO12" s="53" t="s">
        <v>467</v>
      </c>
      <c r="CP12" s="53"/>
      <c r="CQ12" s="53"/>
      <c r="CR12" s="53" t="s">
        <v>471</v>
      </c>
      <c r="CS12" s="53"/>
      <c r="CT12" s="53"/>
      <c r="CU12" s="53" t="s">
        <v>474</v>
      </c>
      <c r="CV12" s="53"/>
      <c r="CW12" s="53"/>
      <c r="CX12" s="53" t="s">
        <v>478</v>
      </c>
      <c r="CY12" s="53"/>
      <c r="CZ12" s="53"/>
      <c r="DA12" s="53" t="s">
        <v>482</v>
      </c>
      <c r="DB12" s="53"/>
      <c r="DC12" s="53"/>
      <c r="DD12" s="53" t="s">
        <v>486</v>
      </c>
      <c r="DE12" s="53"/>
      <c r="DF12" s="53"/>
      <c r="DG12" s="53" t="s">
        <v>490</v>
      </c>
      <c r="DH12" s="53"/>
      <c r="DI12" s="53"/>
      <c r="DJ12" s="53" t="s">
        <v>494</v>
      </c>
      <c r="DK12" s="53"/>
      <c r="DL12" s="53"/>
      <c r="DM12" s="71" t="s">
        <v>498</v>
      </c>
      <c r="DN12" s="71"/>
      <c r="DO12" s="71"/>
      <c r="DP12" s="71" t="s">
        <v>502</v>
      </c>
      <c r="DQ12" s="71"/>
      <c r="DR12" s="71"/>
      <c r="DS12" s="53" t="s">
        <v>506</v>
      </c>
      <c r="DT12" s="53"/>
      <c r="DU12" s="53"/>
      <c r="DV12" s="53" t="s">
        <v>510</v>
      </c>
      <c r="DW12" s="53"/>
      <c r="DX12" s="53"/>
      <c r="DY12" s="53" t="s">
        <v>513</v>
      </c>
      <c r="DZ12" s="53"/>
      <c r="EA12" s="53"/>
      <c r="EB12" s="53" t="s">
        <v>517</v>
      </c>
      <c r="EC12" s="53"/>
      <c r="ED12" s="53"/>
      <c r="EE12" s="53" t="s">
        <v>971</v>
      </c>
      <c r="EF12" s="53"/>
      <c r="EG12" s="53"/>
      <c r="EH12" s="53" t="s">
        <v>524</v>
      </c>
      <c r="EI12" s="53"/>
      <c r="EJ12" s="53"/>
      <c r="EK12" s="53" t="s">
        <v>528</v>
      </c>
      <c r="EL12" s="53"/>
      <c r="EM12" s="53"/>
      <c r="EN12" s="53" t="s">
        <v>532</v>
      </c>
      <c r="EO12" s="53"/>
      <c r="EP12" s="53"/>
      <c r="EQ12" s="53" t="s">
        <v>536</v>
      </c>
      <c r="ER12" s="53"/>
      <c r="ES12" s="53"/>
      <c r="ET12" s="53" t="s">
        <v>540</v>
      </c>
      <c r="EU12" s="53"/>
      <c r="EV12" s="53"/>
      <c r="EW12" s="53" t="s">
        <v>544</v>
      </c>
      <c r="EX12" s="53"/>
      <c r="EY12" s="53"/>
      <c r="EZ12" s="53" t="s">
        <v>546</v>
      </c>
      <c r="FA12" s="53"/>
      <c r="FB12" s="53"/>
      <c r="FC12" s="53" t="s">
        <v>548</v>
      </c>
      <c r="FD12" s="53"/>
      <c r="FE12" s="53"/>
      <c r="FF12" s="53" t="s">
        <v>552</v>
      </c>
      <c r="FG12" s="53"/>
      <c r="FH12" s="53"/>
      <c r="FI12" s="53" t="s">
        <v>555</v>
      </c>
      <c r="FJ12" s="53"/>
      <c r="FK12" s="53"/>
      <c r="FL12" s="53" t="s">
        <v>558</v>
      </c>
      <c r="FM12" s="53"/>
      <c r="FN12" s="53"/>
      <c r="FO12" s="53" t="s">
        <v>561</v>
      </c>
      <c r="FP12" s="53"/>
      <c r="FQ12" s="53"/>
      <c r="FR12" s="53" t="s">
        <v>565</v>
      </c>
      <c r="FS12" s="53"/>
      <c r="FT12" s="53"/>
      <c r="FU12" s="53" t="s">
        <v>569</v>
      </c>
      <c r="FV12" s="53"/>
      <c r="FW12" s="53"/>
      <c r="FX12" s="53" t="s">
        <v>573</v>
      </c>
      <c r="FY12" s="53"/>
      <c r="FZ12" s="53"/>
      <c r="GA12" s="53" t="s">
        <v>577</v>
      </c>
      <c r="GB12" s="53"/>
      <c r="GC12" s="53"/>
      <c r="GD12" s="53" t="s">
        <v>580</v>
      </c>
      <c r="GE12" s="53"/>
      <c r="GF12" s="53"/>
      <c r="GG12" s="53" t="s">
        <v>583</v>
      </c>
      <c r="GH12" s="53"/>
      <c r="GI12" s="53"/>
      <c r="GJ12" s="53" t="s">
        <v>585</v>
      </c>
      <c r="GK12" s="53"/>
      <c r="GL12" s="53"/>
      <c r="GM12" s="53" t="s">
        <v>589</v>
      </c>
      <c r="GN12" s="53"/>
      <c r="GO12" s="53"/>
      <c r="GP12" s="53" t="s">
        <v>590</v>
      </c>
      <c r="GQ12" s="53"/>
      <c r="GR12" s="53"/>
      <c r="GS12" s="53" t="s">
        <v>594</v>
      </c>
      <c r="GT12" s="53"/>
      <c r="GU12" s="53"/>
      <c r="GV12" s="53" t="s">
        <v>596</v>
      </c>
      <c r="GW12" s="53"/>
      <c r="GX12" s="53"/>
      <c r="GY12" s="53" t="s">
        <v>600</v>
      </c>
      <c r="GZ12" s="53"/>
      <c r="HA12" s="53"/>
      <c r="HB12" s="53" t="s">
        <v>604</v>
      </c>
      <c r="HC12" s="53"/>
      <c r="HD12" s="53"/>
      <c r="HE12" s="53" t="s">
        <v>608</v>
      </c>
      <c r="HF12" s="53"/>
      <c r="HG12" s="53"/>
      <c r="HH12" s="53" t="s">
        <v>612</v>
      </c>
      <c r="HI12" s="53"/>
      <c r="HJ12" s="53"/>
      <c r="HK12" s="53" t="s">
        <v>616</v>
      </c>
      <c r="HL12" s="53"/>
      <c r="HM12" s="53"/>
      <c r="HN12" s="53" t="s">
        <v>619</v>
      </c>
      <c r="HO12" s="53"/>
      <c r="HP12" s="53"/>
      <c r="HQ12" s="53" t="s">
        <v>623</v>
      </c>
      <c r="HR12" s="53"/>
      <c r="HS12" s="53"/>
    </row>
    <row r="13" spans="1:227" ht="124.5" customHeight="1" x14ac:dyDescent="0.25">
      <c r="A13" s="87"/>
      <c r="B13" s="88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83" t="s">
        <v>322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85" t="s">
        <v>3153</v>
      </c>
      <c r="B40" s="86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3121</v>
      </c>
      <c r="AI42" s="12"/>
    </row>
    <row r="43" spans="1:227" x14ac:dyDescent="0.25">
      <c r="B43" t="s">
        <v>3122</v>
      </c>
      <c r="C43" t="s">
        <v>3130</v>
      </c>
      <c r="D43">
        <f>(C40+F40+I40+L40+O40+R40+U40+X40+AA40+AD40+AG40+AJ40)/12</f>
        <v>0</v>
      </c>
      <c r="AI43" s="12"/>
    </row>
    <row r="44" spans="1:227" x14ac:dyDescent="0.25">
      <c r="B44" t="s">
        <v>3124</v>
      </c>
      <c r="C44" t="s">
        <v>3130</v>
      </c>
      <c r="D44">
        <f>(D40+G40+J40+M40+P40+S40+V40+Y40+AB40+AE40+AH40+AK40)/12</f>
        <v>0</v>
      </c>
      <c r="AI44" s="12"/>
    </row>
    <row r="45" spans="1:227" x14ac:dyDescent="0.25">
      <c r="B45" t="s">
        <v>3125</v>
      </c>
      <c r="C45" t="s">
        <v>3130</v>
      </c>
      <c r="D45">
        <f>(E40+H40+K40+N40+Q40+T40+W40+Z40+AC40+AF40+AI40+AL40)/12</f>
        <v>0</v>
      </c>
      <c r="AI45" s="12"/>
    </row>
    <row r="47" spans="1:227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3122</v>
      </c>
      <c r="C51" t="s">
        <v>3132</v>
      </c>
      <c r="D51">
        <f>(DA40+DD40+DG40+DJ40+DM40+DP40+DS40+DV40+DY40+EB40)/10</f>
        <v>0</v>
      </c>
    </row>
    <row r="52" spans="2:4" x14ac:dyDescent="0.25">
      <c r="B52" t="s">
        <v>3124</v>
      </c>
      <c r="C52" t="s">
        <v>3132</v>
      </c>
      <c r="D52">
        <f>(DB40+DE40+DH40+DK40+DN40+DQ40+DT40+DW40+DZ40+EC40)/10</f>
        <v>0</v>
      </c>
    </row>
    <row r="53" spans="2:4" x14ac:dyDescent="0.25">
      <c r="B53" t="s">
        <v>3125</v>
      </c>
      <c r="C53" t="s">
        <v>3132</v>
      </c>
      <c r="D53">
        <f>(DC40+DF40+DI40+DL40+DO40+DR40+DU40+DX40+EA40+ED40)/10</f>
        <v>0</v>
      </c>
    </row>
    <row r="55" spans="2:4" x14ac:dyDescent="0.25">
      <c r="B55" t="s">
        <v>3122</v>
      </c>
      <c r="C55" t="s">
        <v>3133</v>
      </c>
      <c r="D55">
        <f>(EE40+EH40+EK40+EN40+EQ40+ET40+EW40+EZ40+FC40+FF40+FI40+FL40+FO40+FR40)/14</f>
        <v>0</v>
      </c>
    </row>
    <row r="56" spans="2:4" x14ac:dyDescent="0.25">
      <c r="B56" t="s">
        <v>3124</v>
      </c>
      <c r="C56" t="s">
        <v>3133</v>
      </c>
      <c r="D56">
        <f>(EF40+EI40+EL40+EO40+ER40+EU40+EX40+FA40+FD40+FG40+FJ40+FM40+FP40+FS40)/14</f>
        <v>0</v>
      </c>
    </row>
    <row r="57" spans="2:4" x14ac:dyDescent="0.25">
      <c r="B57" t="s">
        <v>3125</v>
      </c>
      <c r="C57" t="s">
        <v>3133</v>
      </c>
      <c r="D57">
        <f>(EG40+EJ40+EM40+EP40+ES40+EV40+EY40+FB40+FE40+FH40+FK40+FN40+FQ40+FT40)/14</f>
        <v>0</v>
      </c>
    </row>
    <row r="59" spans="2:4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</row>
    <row r="60" spans="2:4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</row>
    <row r="61" spans="2:4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7" t="s">
        <v>0</v>
      </c>
      <c r="B4" s="87" t="s">
        <v>321</v>
      </c>
      <c r="C4" s="89" t="s">
        <v>972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90"/>
      <c r="BH4" s="63" t="s">
        <v>974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 t="s">
        <v>974</v>
      </c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74" t="s">
        <v>984</v>
      </c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2"/>
      <c r="EQ4" s="73" t="s">
        <v>985</v>
      </c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60" t="s">
        <v>985</v>
      </c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 t="s">
        <v>985</v>
      </c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 t="s">
        <v>985</v>
      </c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2"/>
      <c r="HT4" s="63" t="s">
        <v>985</v>
      </c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76" t="s">
        <v>989</v>
      </c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6"/>
    </row>
    <row r="5" spans="1:317" ht="15.75" customHeight="1" x14ac:dyDescent="0.25">
      <c r="A5" s="87"/>
      <c r="B5" s="87"/>
      <c r="C5" s="81" t="s">
        <v>973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0" t="s">
        <v>975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7"/>
      <c r="CU5" s="98" t="s">
        <v>983</v>
      </c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  <c r="DP5" s="68" t="s">
        <v>48</v>
      </c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4"/>
      <c r="EQ5" s="79" t="s">
        <v>986</v>
      </c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57" t="s">
        <v>979</v>
      </c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 t="s">
        <v>987</v>
      </c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 t="s">
        <v>988</v>
      </c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9"/>
      <c r="HT5" s="57" t="s">
        <v>59</v>
      </c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  <c r="IW5" s="58"/>
      <c r="IX5" s="98" t="s">
        <v>981</v>
      </c>
      <c r="IY5" s="99"/>
      <c r="IZ5" s="99"/>
      <c r="JA5" s="99"/>
      <c r="JB5" s="99"/>
      <c r="JC5" s="99"/>
      <c r="JD5" s="99"/>
      <c r="JE5" s="99"/>
      <c r="JF5" s="99"/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100"/>
    </row>
    <row r="6" spans="1:317" ht="0.75" customHeight="1" x14ac:dyDescent="0.25">
      <c r="A6" s="87"/>
      <c r="B6" s="87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7"/>
      <c r="B7" s="87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7"/>
      <c r="B8" s="87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7"/>
      <c r="B9" s="87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7"/>
      <c r="B10" s="87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87"/>
      <c r="B11" s="87"/>
      <c r="C11" s="82" t="s">
        <v>61</v>
      </c>
      <c r="D11" s="66" t="s">
        <v>2</v>
      </c>
      <c r="E11" s="66" t="s">
        <v>3</v>
      </c>
      <c r="F11" s="66" t="s">
        <v>62</v>
      </c>
      <c r="G11" s="66" t="s">
        <v>4</v>
      </c>
      <c r="H11" s="66" t="s">
        <v>5</v>
      </c>
      <c r="I11" s="66" t="s">
        <v>63</v>
      </c>
      <c r="J11" s="66" t="s">
        <v>6</v>
      </c>
      <c r="K11" s="66" t="s">
        <v>7</v>
      </c>
      <c r="L11" s="66" t="s">
        <v>64</v>
      </c>
      <c r="M11" s="66" t="s">
        <v>6</v>
      </c>
      <c r="N11" s="66" t="s">
        <v>7</v>
      </c>
      <c r="O11" s="66" t="s">
        <v>65</v>
      </c>
      <c r="P11" s="66" t="s">
        <v>8</v>
      </c>
      <c r="Q11" s="66" t="s">
        <v>1</v>
      </c>
      <c r="R11" s="66" t="s">
        <v>66</v>
      </c>
      <c r="S11" s="66" t="s">
        <v>3</v>
      </c>
      <c r="T11" s="66" t="s">
        <v>9</v>
      </c>
      <c r="U11" s="66" t="s">
        <v>67</v>
      </c>
      <c r="V11" s="66" t="s">
        <v>3</v>
      </c>
      <c r="W11" s="66" t="s">
        <v>9</v>
      </c>
      <c r="X11" s="75" t="s">
        <v>68</v>
      </c>
      <c r="Y11" s="81" t="s">
        <v>7</v>
      </c>
      <c r="Z11" s="82" t="s">
        <v>10</v>
      </c>
      <c r="AA11" s="66" t="s">
        <v>69</v>
      </c>
      <c r="AB11" s="66" t="s">
        <v>11</v>
      </c>
      <c r="AC11" s="66" t="s">
        <v>12</v>
      </c>
      <c r="AD11" s="66" t="s">
        <v>70</v>
      </c>
      <c r="AE11" s="66" t="s">
        <v>1</v>
      </c>
      <c r="AF11" s="66" t="s">
        <v>2</v>
      </c>
      <c r="AG11" s="66" t="s">
        <v>71</v>
      </c>
      <c r="AH11" s="66" t="s">
        <v>9</v>
      </c>
      <c r="AI11" s="66" t="s">
        <v>4</v>
      </c>
      <c r="AJ11" s="75" t="s">
        <v>72</v>
      </c>
      <c r="AK11" s="81"/>
      <c r="AL11" s="81"/>
      <c r="AM11" s="75" t="s">
        <v>73</v>
      </c>
      <c r="AN11" s="81"/>
      <c r="AO11" s="81"/>
      <c r="AP11" s="75" t="s">
        <v>74</v>
      </c>
      <c r="AQ11" s="81"/>
      <c r="AR11" s="81"/>
      <c r="AS11" s="75" t="s">
        <v>75</v>
      </c>
      <c r="AT11" s="81"/>
      <c r="AU11" s="81"/>
      <c r="AV11" s="75" t="s">
        <v>76</v>
      </c>
      <c r="AW11" s="81"/>
      <c r="AX11" s="81"/>
      <c r="AY11" s="75" t="s">
        <v>77</v>
      </c>
      <c r="AZ11" s="81"/>
      <c r="BA11" s="81"/>
      <c r="BB11" s="75" t="s">
        <v>78</v>
      </c>
      <c r="BC11" s="81"/>
      <c r="BD11" s="81"/>
      <c r="BE11" s="75" t="s">
        <v>79</v>
      </c>
      <c r="BF11" s="81"/>
      <c r="BG11" s="81"/>
      <c r="BH11" s="79" t="s">
        <v>85</v>
      </c>
      <c r="BI11" s="79"/>
      <c r="BJ11" s="79"/>
      <c r="BK11" s="79" t="s">
        <v>2</v>
      </c>
      <c r="BL11" s="79"/>
      <c r="BM11" s="79"/>
      <c r="BN11" s="79" t="s">
        <v>86</v>
      </c>
      <c r="BO11" s="79"/>
      <c r="BP11" s="79"/>
      <c r="BQ11" s="79" t="s">
        <v>9</v>
      </c>
      <c r="BR11" s="79"/>
      <c r="BS11" s="79"/>
      <c r="BT11" s="79" t="s">
        <v>4</v>
      </c>
      <c r="BU11" s="79"/>
      <c r="BV11" s="79"/>
      <c r="BW11" s="79" t="s">
        <v>5</v>
      </c>
      <c r="BX11" s="79"/>
      <c r="BY11" s="79"/>
      <c r="BZ11" s="56" t="s">
        <v>13</v>
      </c>
      <c r="CA11" s="56"/>
      <c r="CB11" s="56"/>
      <c r="CC11" s="79" t="s">
        <v>6</v>
      </c>
      <c r="CD11" s="79"/>
      <c r="CE11" s="79"/>
      <c r="CF11" s="79" t="s">
        <v>7</v>
      </c>
      <c r="CG11" s="79"/>
      <c r="CH11" s="79"/>
      <c r="CI11" s="79" t="s">
        <v>10</v>
      </c>
      <c r="CJ11" s="79"/>
      <c r="CK11" s="79"/>
      <c r="CL11" s="79" t="s">
        <v>87</v>
      </c>
      <c r="CM11" s="79"/>
      <c r="CN11" s="79"/>
      <c r="CO11" s="79" t="s">
        <v>11</v>
      </c>
      <c r="CP11" s="79"/>
      <c r="CQ11" s="79"/>
      <c r="CR11" s="94" t="s">
        <v>12</v>
      </c>
      <c r="CS11" s="94"/>
      <c r="CT11" s="94"/>
      <c r="CU11" s="94" t="s">
        <v>88</v>
      </c>
      <c r="CV11" s="94"/>
      <c r="CW11" s="94"/>
      <c r="CX11" s="79" t="s">
        <v>89</v>
      </c>
      <c r="CY11" s="79"/>
      <c r="CZ11" s="79"/>
      <c r="DA11" s="79" t="s">
        <v>90</v>
      </c>
      <c r="DB11" s="79"/>
      <c r="DC11" s="79"/>
      <c r="DD11" s="56" t="s">
        <v>91</v>
      </c>
      <c r="DE11" s="56"/>
      <c r="DF11" s="56"/>
      <c r="DG11" s="79" t="s">
        <v>92</v>
      </c>
      <c r="DH11" s="79"/>
      <c r="DI11" s="79"/>
      <c r="DJ11" s="79" t="s">
        <v>93</v>
      </c>
      <c r="DK11" s="79"/>
      <c r="DL11" s="79"/>
      <c r="DM11" s="79" t="s">
        <v>94</v>
      </c>
      <c r="DN11" s="79"/>
      <c r="DO11" s="79"/>
      <c r="DP11" s="56" t="s">
        <v>990</v>
      </c>
      <c r="DQ11" s="56"/>
      <c r="DR11" s="56"/>
      <c r="DS11" s="56" t="s">
        <v>991</v>
      </c>
      <c r="DT11" s="56"/>
      <c r="DU11" s="56"/>
      <c r="DV11" s="56" t="s">
        <v>992</v>
      </c>
      <c r="DW11" s="56"/>
      <c r="DX11" s="56"/>
      <c r="DY11" s="56" t="s">
        <v>993</v>
      </c>
      <c r="DZ11" s="56"/>
      <c r="EA11" s="56"/>
      <c r="EB11" s="56" t="s">
        <v>994</v>
      </c>
      <c r="EC11" s="56"/>
      <c r="ED11" s="56"/>
      <c r="EE11" s="56" t="s">
        <v>995</v>
      </c>
      <c r="EF11" s="56"/>
      <c r="EG11" s="56"/>
      <c r="EH11" s="56" t="s">
        <v>996</v>
      </c>
      <c r="EI11" s="56"/>
      <c r="EJ11" s="56"/>
      <c r="EK11" s="56" t="s">
        <v>997</v>
      </c>
      <c r="EL11" s="56"/>
      <c r="EM11" s="56"/>
      <c r="EN11" s="56" t="s">
        <v>998</v>
      </c>
      <c r="EO11" s="56"/>
      <c r="EP11" s="56"/>
      <c r="EQ11" s="56" t="s">
        <v>80</v>
      </c>
      <c r="ER11" s="56"/>
      <c r="ES11" s="56"/>
      <c r="ET11" s="56" t="s">
        <v>81</v>
      </c>
      <c r="EU11" s="56"/>
      <c r="EV11" s="56"/>
      <c r="EW11" s="56" t="s">
        <v>82</v>
      </c>
      <c r="EX11" s="56"/>
      <c r="EY11" s="56"/>
      <c r="EZ11" s="56" t="s">
        <v>83</v>
      </c>
      <c r="FA11" s="56"/>
      <c r="FB11" s="56"/>
      <c r="FC11" s="56" t="s">
        <v>84</v>
      </c>
      <c r="FD11" s="56"/>
      <c r="FE11" s="56"/>
      <c r="FF11" s="56" t="s">
        <v>95</v>
      </c>
      <c r="FG11" s="56"/>
      <c r="FH11" s="56"/>
      <c r="FI11" s="56" t="s">
        <v>96</v>
      </c>
      <c r="FJ11" s="56"/>
      <c r="FK11" s="56"/>
      <c r="FL11" s="56" t="s">
        <v>97</v>
      </c>
      <c r="FM11" s="56"/>
      <c r="FN11" s="56"/>
      <c r="FO11" s="56" t="s">
        <v>98</v>
      </c>
      <c r="FP11" s="56"/>
      <c r="FQ11" s="56"/>
      <c r="FR11" s="56" t="s">
        <v>999</v>
      </c>
      <c r="FS11" s="56"/>
      <c r="FT11" s="56"/>
      <c r="FU11" s="56" t="s">
        <v>1000</v>
      </c>
      <c r="FV11" s="56"/>
      <c r="FW11" s="56"/>
      <c r="FX11" s="56" t="s">
        <v>1001</v>
      </c>
      <c r="FY11" s="56"/>
      <c r="FZ11" s="56"/>
      <c r="GA11" s="56" t="s">
        <v>1002</v>
      </c>
      <c r="GB11" s="56"/>
      <c r="GC11" s="56"/>
      <c r="GD11" s="56" t="s">
        <v>1003</v>
      </c>
      <c r="GE11" s="56"/>
      <c r="GF11" s="56"/>
      <c r="GG11" s="56" t="s">
        <v>1004</v>
      </c>
      <c r="GH11" s="56"/>
      <c r="GI11" s="56"/>
      <c r="GJ11" s="56" t="s">
        <v>1005</v>
      </c>
      <c r="GK11" s="56"/>
      <c r="GL11" s="56"/>
      <c r="GM11" s="56" t="s">
        <v>1006</v>
      </c>
      <c r="GN11" s="56"/>
      <c r="GO11" s="56"/>
      <c r="GP11" s="56" t="s">
        <v>1007</v>
      </c>
      <c r="GQ11" s="56"/>
      <c r="GR11" s="56"/>
      <c r="GS11" s="56" t="s">
        <v>1008</v>
      </c>
      <c r="GT11" s="56"/>
      <c r="GU11" s="56"/>
      <c r="GV11" s="56" t="s">
        <v>1009</v>
      </c>
      <c r="GW11" s="56"/>
      <c r="GX11" s="56"/>
      <c r="GY11" s="56" t="s">
        <v>1010</v>
      </c>
      <c r="GZ11" s="56"/>
      <c r="HA11" s="56"/>
      <c r="HB11" s="56" t="s">
        <v>1011</v>
      </c>
      <c r="HC11" s="56"/>
      <c r="HD11" s="56"/>
      <c r="HE11" s="56" t="s">
        <v>1012</v>
      </c>
      <c r="HF11" s="56"/>
      <c r="HG11" s="56"/>
      <c r="HH11" s="56" t="s">
        <v>1013</v>
      </c>
      <c r="HI11" s="56"/>
      <c r="HJ11" s="56"/>
      <c r="HK11" s="56" t="s">
        <v>1014</v>
      </c>
      <c r="HL11" s="56"/>
      <c r="HM11" s="56"/>
      <c r="HN11" s="56" t="s">
        <v>1015</v>
      </c>
      <c r="HO11" s="56"/>
      <c r="HP11" s="56"/>
      <c r="HQ11" s="56" t="s">
        <v>1016</v>
      </c>
      <c r="HR11" s="56"/>
      <c r="HS11" s="56"/>
      <c r="HT11" s="56" t="s">
        <v>1017</v>
      </c>
      <c r="HU11" s="56"/>
      <c r="HV11" s="56"/>
      <c r="HW11" s="56" t="s">
        <v>1018</v>
      </c>
      <c r="HX11" s="56"/>
      <c r="HY11" s="56"/>
      <c r="HZ11" s="56" t="s">
        <v>1019</v>
      </c>
      <c r="IA11" s="56"/>
      <c r="IB11" s="56"/>
      <c r="IC11" s="56" t="s">
        <v>1020</v>
      </c>
      <c r="ID11" s="56"/>
      <c r="IE11" s="56"/>
      <c r="IF11" s="56" t="s">
        <v>1021</v>
      </c>
      <c r="IG11" s="56"/>
      <c r="IH11" s="56"/>
      <c r="II11" s="56" t="s">
        <v>1022</v>
      </c>
      <c r="IJ11" s="56"/>
      <c r="IK11" s="56"/>
      <c r="IL11" s="56" t="s">
        <v>1023</v>
      </c>
      <c r="IM11" s="56"/>
      <c r="IN11" s="56"/>
      <c r="IO11" s="56" t="s">
        <v>1024</v>
      </c>
      <c r="IP11" s="56"/>
      <c r="IQ11" s="56"/>
      <c r="IR11" s="56" t="s">
        <v>1025</v>
      </c>
      <c r="IS11" s="56"/>
      <c r="IT11" s="56"/>
      <c r="IU11" s="56" t="s">
        <v>1026</v>
      </c>
      <c r="IV11" s="56"/>
      <c r="IW11" s="56"/>
      <c r="IX11" s="56" t="s">
        <v>1027</v>
      </c>
      <c r="IY11" s="56"/>
      <c r="IZ11" s="56"/>
      <c r="JA11" s="56" t="s">
        <v>1028</v>
      </c>
      <c r="JB11" s="56"/>
      <c r="JC11" s="56"/>
      <c r="JD11" s="56" t="s">
        <v>1029</v>
      </c>
      <c r="JE11" s="56"/>
      <c r="JF11" s="56"/>
      <c r="JG11" s="56" t="s">
        <v>1030</v>
      </c>
      <c r="JH11" s="56"/>
      <c r="JI11" s="56"/>
      <c r="JJ11" s="56" t="s">
        <v>1031</v>
      </c>
      <c r="JK11" s="56"/>
      <c r="JL11" s="56"/>
      <c r="JM11" s="56" t="s">
        <v>1032</v>
      </c>
      <c r="JN11" s="56"/>
      <c r="JO11" s="56"/>
      <c r="JP11" s="56" t="s">
        <v>1033</v>
      </c>
      <c r="JQ11" s="56"/>
      <c r="JR11" s="56"/>
      <c r="JS11" s="56" t="s">
        <v>1034</v>
      </c>
      <c r="JT11" s="56"/>
      <c r="JU11" s="56"/>
      <c r="JV11" s="56" t="s">
        <v>1035</v>
      </c>
      <c r="JW11" s="56"/>
      <c r="JX11" s="56"/>
      <c r="JY11" s="56" t="s">
        <v>1036</v>
      </c>
      <c r="JZ11" s="56"/>
      <c r="KA11" s="56"/>
      <c r="KB11" s="56" t="s">
        <v>1037</v>
      </c>
      <c r="KC11" s="56"/>
      <c r="KD11" s="56"/>
      <c r="KE11" s="56" t="s">
        <v>1038</v>
      </c>
      <c r="KF11" s="56"/>
      <c r="KG11" s="56"/>
      <c r="KH11" s="56" t="s">
        <v>1039</v>
      </c>
      <c r="KI11" s="56"/>
      <c r="KJ11" s="56"/>
      <c r="KK11" s="56" t="s">
        <v>1040</v>
      </c>
      <c r="KL11" s="56"/>
      <c r="KM11" s="56"/>
      <c r="KN11" s="56" t="s">
        <v>1041</v>
      </c>
      <c r="KO11" s="56"/>
      <c r="KP11" s="56"/>
      <c r="KQ11" s="56" t="s">
        <v>1042</v>
      </c>
      <c r="KR11" s="56"/>
      <c r="KS11" s="56"/>
      <c r="KT11" s="56" t="s">
        <v>1043</v>
      </c>
      <c r="KU11" s="56"/>
      <c r="KV11" s="56"/>
      <c r="KW11" s="56" t="s">
        <v>1044</v>
      </c>
      <c r="KX11" s="56"/>
      <c r="KY11" s="56"/>
      <c r="KZ11" s="56" t="s">
        <v>1045</v>
      </c>
      <c r="LA11" s="56"/>
      <c r="LB11" s="56"/>
      <c r="LC11" s="56" t="s">
        <v>1046</v>
      </c>
      <c r="LD11" s="56"/>
      <c r="LE11" s="56"/>
    </row>
    <row r="12" spans="1:317" ht="195" customHeight="1" x14ac:dyDescent="0.25">
      <c r="A12" s="87"/>
      <c r="B12" s="88"/>
      <c r="C12" s="53" t="s">
        <v>627</v>
      </c>
      <c r="D12" s="53"/>
      <c r="E12" s="53"/>
      <c r="F12" s="53" t="s">
        <v>631</v>
      </c>
      <c r="G12" s="53"/>
      <c r="H12" s="53"/>
      <c r="I12" s="53" t="s">
        <v>635</v>
      </c>
      <c r="J12" s="53"/>
      <c r="K12" s="53"/>
      <c r="L12" s="53" t="s">
        <v>639</v>
      </c>
      <c r="M12" s="53"/>
      <c r="N12" s="53"/>
      <c r="O12" s="53" t="s">
        <v>643</v>
      </c>
      <c r="P12" s="53"/>
      <c r="Q12" s="53"/>
      <c r="R12" s="53" t="s">
        <v>647</v>
      </c>
      <c r="S12" s="53"/>
      <c r="T12" s="53"/>
      <c r="U12" s="53" t="s">
        <v>650</v>
      </c>
      <c r="V12" s="53"/>
      <c r="W12" s="53"/>
      <c r="X12" s="53" t="s">
        <v>654</v>
      </c>
      <c r="Y12" s="53"/>
      <c r="Z12" s="53"/>
      <c r="AA12" s="53" t="s">
        <v>658</v>
      </c>
      <c r="AB12" s="53"/>
      <c r="AC12" s="53"/>
      <c r="AD12" s="53" t="s">
        <v>662</v>
      </c>
      <c r="AE12" s="53"/>
      <c r="AF12" s="53"/>
      <c r="AG12" s="53" t="s">
        <v>666</v>
      </c>
      <c r="AH12" s="53"/>
      <c r="AI12" s="53"/>
      <c r="AJ12" s="53" t="s">
        <v>669</v>
      </c>
      <c r="AK12" s="53"/>
      <c r="AL12" s="53"/>
      <c r="AM12" s="53" t="s">
        <v>673</v>
      </c>
      <c r="AN12" s="53"/>
      <c r="AO12" s="53"/>
      <c r="AP12" s="53" t="s">
        <v>676</v>
      </c>
      <c r="AQ12" s="53"/>
      <c r="AR12" s="53"/>
      <c r="AS12" s="53" t="s">
        <v>680</v>
      </c>
      <c r="AT12" s="53"/>
      <c r="AU12" s="53"/>
      <c r="AV12" s="53" t="s">
        <v>684</v>
      </c>
      <c r="AW12" s="53"/>
      <c r="AX12" s="53"/>
      <c r="AY12" s="53" t="s">
        <v>688</v>
      </c>
      <c r="AZ12" s="53"/>
      <c r="BA12" s="53"/>
      <c r="BB12" s="53" t="s">
        <v>692</v>
      </c>
      <c r="BC12" s="53"/>
      <c r="BD12" s="53"/>
      <c r="BE12" s="53" t="s">
        <v>696</v>
      </c>
      <c r="BF12" s="53"/>
      <c r="BG12" s="53"/>
      <c r="BH12" s="53" t="s">
        <v>700</v>
      </c>
      <c r="BI12" s="53"/>
      <c r="BJ12" s="53"/>
      <c r="BK12" s="53" t="s">
        <v>704</v>
      </c>
      <c r="BL12" s="53"/>
      <c r="BM12" s="53"/>
      <c r="BN12" s="53" t="s">
        <v>707</v>
      </c>
      <c r="BO12" s="53"/>
      <c r="BP12" s="53"/>
      <c r="BQ12" s="53" t="s">
        <v>710</v>
      </c>
      <c r="BR12" s="53"/>
      <c r="BS12" s="53"/>
      <c r="BT12" s="53" t="s">
        <v>714</v>
      </c>
      <c r="BU12" s="53"/>
      <c r="BV12" s="53"/>
      <c r="BW12" s="53" t="s">
        <v>717</v>
      </c>
      <c r="BX12" s="53"/>
      <c r="BY12" s="53"/>
      <c r="BZ12" s="53" t="s">
        <v>720</v>
      </c>
      <c r="CA12" s="53"/>
      <c r="CB12" s="53"/>
      <c r="CC12" s="53" t="s">
        <v>721</v>
      </c>
      <c r="CD12" s="53"/>
      <c r="CE12" s="53"/>
      <c r="CF12" s="53" t="s">
        <v>723</v>
      </c>
      <c r="CG12" s="53"/>
      <c r="CH12" s="53"/>
      <c r="CI12" s="53" t="s">
        <v>726</v>
      </c>
      <c r="CJ12" s="53"/>
      <c r="CK12" s="53"/>
      <c r="CL12" s="53" t="s">
        <v>730</v>
      </c>
      <c r="CM12" s="53"/>
      <c r="CN12" s="53"/>
      <c r="CO12" s="53" t="s">
        <v>734</v>
      </c>
      <c r="CP12" s="53"/>
      <c r="CQ12" s="53"/>
      <c r="CR12" s="53" t="s">
        <v>738</v>
      </c>
      <c r="CS12" s="53"/>
      <c r="CT12" s="53"/>
      <c r="CU12" s="53" t="s">
        <v>742</v>
      </c>
      <c r="CV12" s="53"/>
      <c r="CW12" s="53"/>
      <c r="CX12" s="53" t="s">
        <v>746</v>
      </c>
      <c r="CY12" s="53"/>
      <c r="CZ12" s="53"/>
      <c r="DA12" s="53" t="s">
        <v>749</v>
      </c>
      <c r="DB12" s="53"/>
      <c r="DC12" s="53"/>
      <c r="DD12" s="53" t="s">
        <v>753</v>
      </c>
      <c r="DE12" s="53"/>
      <c r="DF12" s="53"/>
      <c r="DG12" s="53" t="s">
        <v>754</v>
      </c>
      <c r="DH12" s="53"/>
      <c r="DI12" s="53"/>
      <c r="DJ12" s="53" t="s">
        <v>758</v>
      </c>
      <c r="DK12" s="53"/>
      <c r="DL12" s="53"/>
      <c r="DM12" s="53" t="s">
        <v>762</v>
      </c>
      <c r="DN12" s="53"/>
      <c r="DO12" s="53"/>
      <c r="DP12" s="53" t="s">
        <v>1337</v>
      </c>
      <c r="DQ12" s="53"/>
      <c r="DR12" s="53"/>
      <c r="DS12" s="53" t="s">
        <v>1341</v>
      </c>
      <c r="DT12" s="53"/>
      <c r="DU12" s="53"/>
      <c r="DV12" s="53" t="s">
        <v>1343</v>
      </c>
      <c r="DW12" s="53"/>
      <c r="DX12" s="53"/>
      <c r="DY12" s="53" t="s">
        <v>1719</v>
      </c>
      <c r="DZ12" s="53"/>
      <c r="EA12" s="53"/>
      <c r="EB12" s="71" t="s">
        <v>1350</v>
      </c>
      <c r="EC12" s="71"/>
      <c r="ED12" s="71"/>
      <c r="EE12" s="71" t="s">
        <v>1351</v>
      </c>
      <c r="EF12" s="71"/>
      <c r="EG12" s="71"/>
      <c r="EH12" s="71" t="s">
        <v>1355</v>
      </c>
      <c r="EI12" s="71"/>
      <c r="EJ12" s="71"/>
      <c r="EK12" s="71" t="s">
        <v>1357</v>
      </c>
      <c r="EL12" s="71"/>
      <c r="EM12" s="71"/>
      <c r="EN12" s="71" t="s">
        <v>1360</v>
      </c>
      <c r="EO12" s="71"/>
      <c r="EP12" s="71"/>
      <c r="EQ12" s="71" t="s">
        <v>766</v>
      </c>
      <c r="ER12" s="71"/>
      <c r="ES12" s="71"/>
      <c r="ET12" s="71" t="s">
        <v>770</v>
      </c>
      <c r="EU12" s="71"/>
      <c r="EV12" s="71"/>
      <c r="EW12" s="71" t="s">
        <v>774</v>
      </c>
      <c r="EX12" s="71"/>
      <c r="EY12" s="71"/>
      <c r="EZ12" s="71" t="s">
        <v>778</v>
      </c>
      <c r="FA12" s="71"/>
      <c r="FB12" s="71"/>
      <c r="FC12" s="71" t="s">
        <v>782</v>
      </c>
      <c r="FD12" s="71"/>
      <c r="FE12" s="71"/>
      <c r="FF12" s="71" t="s">
        <v>786</v>
      </c>
      <c r="FG12" s="71"/>
      <c r="FH12" s="71"/>
      <c r="FI12" s="71" t="s">
        <v>790</v>
      </c>
      <c r="FJ12" s="71"/>
      <c r="FK12" s="71"/>
      <c r="FL12" s="71" t="s">
        <v>791</v>
      </c>
      <c r="FM12" s="71"/>
      <c r="FN12" s="71"/>
      <c r="FO12" s="71" t="s">
        <v>794</v>
      </c>
      <c r="FP12" s="71"/>
      <c r="FQ12" s="71"/>
      <c r="FR12" s="71" t="s">
        <v>1365</v>
      </c>
      <c r="FS12" s="71"/>
      <c r="FT12" s="71"/>
      <c r="FU12" s="71" t="s">
        <v>1367</v>
      </c>
      <c r="FV12" s="71"/>
      <c r="FW12" s="71"/>
      <c r="FX12" s="71" t="s">
        <v>1371</v>
      </c>
      <c r="FY12" s="71"/>
      <c r="FZ12" s="71"/>
      <c r="GA12" s="71" t="s">
        <v>1375</v>
      </c>
      <c r="GB12" s="71"/>
      <c r="GC12" s="71"/>
      <c r="GD12" s="71" t="s">
        <v>1378</v>
      </c>
      <c r="GE12" s="71"/>
      <c r="GF12" s="71"/>
      <c r="GG12" s="71" t="s">
        <v>1382</v>
      </c>
      <c r="GH12" s="71"/>
      <c r="GI12" s="71"/>
      <c r="GJ12" s="71" t="s">
        <v>1386</v>
      </c>
      <c r="GK12" s="71"/>
      <c r="GL12" s="71"/>
      <c r="GM12" s="71" t="s">
        <v>1388</v>
      </c>
      <c r="GN12" s="71"/>
      <c r="GO12" s="71"/>
      <c r="GP12" s="71" t="s">
        <v>1392</v>
      </c>
      <c r="GQ12" s="71"/>
      <c r="GR12" s="71"/>
      <c r="GS12" s="71" t="s">
        <v>1396</v>
      </c>
      <c r="GT12" s="71"/>
      <c r="GU12" s="71"/>
      <c r="GV12" s="71" t="s">
        <v>1400</v>
      </c>
      <c r="GW12" s="71"/>
      <c r="GX12" s="71"/>
      <c r="GY12" s="71" t="s">
        <v>1404</v>
      </c>
      <c r="GZ12" s="71"/>
      <c r="HA12" s="71"/>
      <c r="HB12" s="71" t="s">
        <v>1408</v>
      </c>
      <c r="HC12" s="71"/>
      <c r="HD12" s="71"/>
      <c r="HE12" s="71" t="s">
        <v>1410</v>
      </c>
      <c r="HF12" s="71"/>
      <c r="HG12" s="71"/>
      <c r="HH12" s="71" t="s">
        <v>1414</v>
      </c>
      <c r="HI12" s="71"/>
      <c r="HJ12" s="71"/>
      <c r="HK12" s="71" t="s">
        <v>1416</v>
      </c>
      <c r="HL12" s="71"/>
      <c r="HM12" s="71"/>
      <c r="HN12" s="71" t="s">
        <v>1420</v>
      </c>
      <c r="HO12" s="71"/>
      <c r="HP12" s="71"/>
      <c r="HQ12" s="71" t="s">
        <v>1422</v>
      </c>
      <c r="HR12" s="71"/>
      <c r="HS12" s="71"/>
      <c r="HT12" s="71" t="s">
        <v>1426</v>
      </c>
      <c r="HU12" s="71"/>
      <c r="HV12" s="71"/>
      <c r="HW12" s="71" t="s">
        <v>1430</v>
      </c>
      <c r="HX12" s="71"/>
      <c r="HY12" s="71"/>
      <c r="HZ12" s="71" t="s">
        <v>1432</v>
      </c>
      <c r="IA12" s="71"/>
      <c r="IB12" s="71"/>
      <c r="IC12" s="71" t="s">
        <v>1434</v>
      </c>
      <c r="ID12" s="71"/>
      <c r="IE12" s="71"/>
      <c r="IF12" s="71" t="s">
        <v>1438</v>
      </c>
      <c r="IG12" s="71"/>
      <c r="IH12" s="71"/>
      <c r="II12" s="71" t="s">
        <v>1441</v>
      </c>
      <c r="IJ12" s="71"/>
      <c r="IK12" s="71"/>
      <c r="IL12" s="71" t="s">
        <v>1443</v>
      </c>
      <c r="IM12" s="71"/>
      <c r="IN12" s="71"/>
      <c r="IO12" s="71" t="s">
        <v>1447</v>
      </c>
      <c r="IP12" s="71"/>
      <c r="IQ12" s="71"/>
      <c r="IR12" s="71" t="s">
        <v>1450</v>
      </c>
      <c r="IS12" s="71"/>
      <c r="IT12" s="71"/>
      <c r="IU12" s="71" t="s">
        <v>1452</v>
      </c>
      <c r="IV12" s="71"/>
      <c r="IW12" s="71"/>
      <c r="IX12" s="95" t="s">
        <v>1453</v>
      </c>
      <c r="IY12" s="95"/>
      <c r="IZ12" s="95"/>
      <c r="JA12" s="95" t="s">
        <v>1454</v>
      </c>
      <c r="JB12" s="95"/>
      <c r="JC12" s="95"/>
      <c r="JD12" s="95" t="s">
        <v>1455</v>
      </c>
      <c r="JE12" s="95"/>
      <c r="JF12" s="95"/>
      <c r="JG12" s="95" t="s">
        <v>1456</v>
      </c>
      <c r="JH12" s="95"/>
      <c r="JI12" s="95"/>
      <c r="JJ12" s="53" t="s">
        <v>1457</v>
      </c>
      <c r="JK12" s="53"/>
      <c r="JL12" s="53"/>
      <c r="JM12" s="53" t="s">
        <v>1460</v>
      </c>
      <c r="JN12" s="53"/>
      <c r="JO12" s="53"/>
      <c r="JP12" s="53" t="s">
        <v>1464</v>
      </c>
      <c r="JQ12" s="53"/>
      <c r="JR12" s="53"/>
      <c r="JS12" s="53" t="s">
        <v>1465</v>
      </c>
      <c r="JT12" s="53"/>
      <c r="JU12" s="53"/>
      <c r="JV12" s="53" t="s">
        <v>1469</v>
      </c>
      <c r="JW12" s="53"/>
      <c r="JX12" s="53"/>
      <c r="JY12" s="53" t="s">
        <v>1473</v>
      </c>
      <c r="JZ12" s="53"/>
      <c r="KA12" s="53"/>
      <c r="KB12" s="53" t="s">
        <v>1477</v>
      </c>
      <c r="KC12" s="53"/>
      <c r="KD12" s="53"/>
      <c r="KE12" s="53" t="s">
        <v>1481</v>
      </c>
      <c r="KF12" s="53"/>
      <c r="KG12" s="53"/>
      <c r="KH12" s="53" t="s">
        <v>1483</v>
      </c>
      <c r="KI12" s="53"/>
      <c r="KJ12" s="53"/>
      <c r="KK12" s="53" t="s">
        <v>1485</v>
      </c>
      <c r="KL12" s="53"/>
      <c r="KM12" s="53"/>
      <c r="KN12" s="53" t="s">
        <v>1720</v>
      </c>
      <c r="KO12" s="53"/>
      <c r="KP12" s="53"/>
      <c r="KQ12" s="53" t="s">
        <v>1490</v>
      </c>
      <c r="KR12" s="53"/>
      <c r="KS12" s="53"/>
      <c r="KT12" s="53" t="s">
        <v>1493</v>
      </c>
      <c r="KU12" s="53"/>
      <c r="KV12" s="53"/>
      <c r="KW12" s="71" t="s">
        <v>1495</v>
      </c>
      <c r="KX12" s="71"/>
      <c r="KY12" s="71"/>
      <c r="KZ12" s="53" t="s">
        <v>1497</v>
      </c>
      <c r="LA12" s="53"/>
      <c r="LB12" s="53"/>
      <c r="LC12" s="53" t="s">
        <v>1498</v>
      </c>
      <c r="LD12" s="53"/>
      <c r="LE12" s="53"/>
    </row>
    <row r="13" spans="1:317" ht="156" x14ac:dyDescent="0.25">
      <c r="A13" s="87"/>
      <c r="B13" s="88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83" t="s">
        <v>322</v>
      </c>
      <c r="B39" s="84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85" t="s">
        <v>3152</v>
      </c>
      <c r="B40" s="86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3121</v>
      </c>
    </row>
    <row r="43" spans="1:317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</row>
    <row r="44" spans="1:317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</row>
    <row r="45" spans="1:317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</row>
    <row r="47" spans="1:317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3122</v>
      </c>
      <c r="C51" t="s">
        <v>3137</v>
      </c>
      <c r="D51">
        <f>(DP40+DS40+DV40+DY40+EB40+EE40+EH40+EK40+EN40)/9</f>
        <v>0</v>
      </c>
    </row>
    <row r="52" spans="2:4" x14ac:dyDescent="0.25">
      <c r="B52" t="s">
        <v>3124</v>
      </c>
      <c r="C52" t="s">
        <v>3137</v>
      </c>
      <c r="D52">
        <f>(DQ40+DT40+DW40+DZ40+EC40+EF40+EI40+EL40+EO40)/9</f>
        <v>0</v>
      </c>
    </row>
    <row r="53" spans="2:4" x14ac:dyDescent="0.25">
      <c r="B53" t="s">
        <v>3125</v>
      </c>
      <c r="C53" t="s">
        <v>3137</v>
      </c>
      <c r="D53">
        <f>(DR40+DU40+EA40+ED40+EG40+EJ40+EM40+EP40)/9</f>
        <v>0</v>
      </c>
    </row>
    <row r="55" spans="2:4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opLeftCell="A20" workbookViewId="0">
      <selection activeCell="E61" sqref="E61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87" t="s">
        <v>0</v>
      </c>
      <c r="B4" s="87" t="s">
        <v>321</v>
      </c>
      <c r="C4" s="94" t="s">
        <v>972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118" t="s">
        <v>974</v>
      </c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 t="s">
        <v>974</v>
      </c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63"/>
      <c r="DG4" s="118" t="s">
        <v>974</v>
      </c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01" t="s">
        <v>1114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73" t="s">
        <v>985</v>
      </c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117" t="s">
        <v>985</v>
      </c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61" t="s">
        <v>985</v>
      </c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2"/>
      <c r="IC4" s="117" t="s">
        <v>985</v>
      </c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  <c r="IW4" s="117"/>
      <c r="IX4" s="117"/>
      <c r="IY4" s="117"/>
      <c r="IZ4" s="117"/>
      <c r="JA4" s="63" t="s">
        <v>985</v>
      </c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76" t="s">
        <v>980</v>
      </c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6"/>
    </row>
    <row r="5" spans="1:353" ht="15.75" customHeight="1" x14ac:dyDescent="0.25">
      <c r="A5" s="87"/>
      <c r="B5" s="87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 t="s">
        <v>975</v>
      </c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56" t="s">
        <v>976</v>
      </c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98"/>
      <c r="DG5" s="56" t="s">
        <v>1113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96" t="s">
        <v>1115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79" t="s">
        <v>986</v>
      </c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57" t="s">
        <v>979</v>
      </c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9"/>
      <c r="HE5" s="119" t="s">
        <v>987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6" t="s">
        <v>988</v>
      </c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  <c r="IW5" s="116"/>
      <c r="IX5" s="116"/>
      <c r="IY5" s="116"/>
      <c r="IZ5" s="116"/>
      <c r="JA5" s="57" t="s">
        <v>59</v>
      </c>
      <c r="JB5" s="58"/>
      <c r="JC5" s="58"/>
      <c r="JD5" s="58"/>
      <c r="JE5" s="58"/>
      <c r="JF5" s="58"/>
      <c r="JG5" s="58"/>
      <c r="JH5" s="58"/>
      <c r="JI5" s="58"/>
      <c r="JJ5" s="58"/>
      <c r="JK5" s="58"/>
      <c r="JL5" s="58"/>
      <c r="JM5" s="58"/>
      <c r="JN5" s="58"/>
      <c r="JO5" s="58"/>
      <c r="JP5" s="58"/>
      <c r="JQ5" s="58"/>
      <c r="JR5" s="58"/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8"/>
      <c r="KD5" s="58"/>
      <c r="KE5" s="98" t="s">
        <v>981</v>
      </c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99"/>
      <c r="MM5" s="99"/>
      <c r="MN5" s="99"/>
      <c r="MO5" s="100"/>
    </row>
    <row r="6" spans="1:353" ht="15.75" hidden="1" x14ac:dyDescent="0.25">
      <c r="A6" s="87"/>
      <c r="B6" s="87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87"/>
      <c r="B7" s="87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87"/>
      <c r="B8" s="87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87"/>
      <c r="B9" s="87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87"/>
      <c r="B10" s="87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87"/>
      <c r="B11" s="87"/>
      <c r="C11" s="82" t="s">
        <v>99</v>
      </c>
      <c r="D11" s="66" t="s">
        <v>2</v>
      </c>
      <c r="E11" s="66" t="s">
        <v>3</v>
      </c>
      <c r="F11" s="79" t="s">
        <v>139</v>
      </c>
      <c r="G11" s="79" t="s">
        <v>4</v>
      </c>
      <c r="H11" s="79" t="s">
        <v>5</v>
      </c>
      <c r="I11" s="79" t="s">
        <v>100</v>
      </c>
      <c r="J11" s="79" t="s">
        <v>6</v>
      </c>
      <c r="K11" s="79" t="s">
        <v>7</v>
      </c>
      <c r="L11" s="66" t="s">
        <v>101</v>
      </c>
      <c r="M11" s="66" t="s">
        <v>6</v>
      </c>
      <c r="N11" s="75" t="s">
        <v>7</v>
      </c>
      <c r="O11" s="79" t="s">
        <v>102</v>
      </c>
      <c r="P11" s="79" t="s">
        <v>8</v>
      </c>
      <c r="Q11" s="79" t="s">
        <v>1</v>
      </c>
      <c r="R11" s="82" t="s">
        <v>103</v>
      </c>
      <c r="S11" s="66" t="s">
        <v>3</v>
      </c>
      <c r="T11" s="66" t="s">
        <v>9</v>
      </c>
      <c r="U11" s="66" t="s">
        <v>104</v>
      </c>
      <c r="V11" s="66" t="s">
        <v>3</v>
      </c>
      <c r="W11" s="66" t="s">
        <v>9</v>
      </c>
      <c r="X11" s="75" t="s">
        <v>105</v>
      </c>
      <c r="Y11" s="81" t="s">
        <v>7</v>
      </c>
      <c r="Z11" s="82" t="s">
        <v>10</v>
      </c>
      <c r="AA11" s="66" t="s">
        <v>106</v>
      </c>
      <c r="AB11" s="66" t="s">
        <v>11</v>
      </c>
      <c r="AC11" s="66" t="s">
        <v>12</v>
      </c>
      <c r="AD11" s="66" t="s">
        <v>107</v>
      </c>
      <c r="AE11" s="66" t="s">
        <v>1</v>
      </c>
      <c r="AF11" s="66" t="s">
        <v>2</v>
      </c>
      <c r="AG11" s="66" t="s">
        <v>108</v>
      </c>
      <c r="AH11" s="66" t="s">
        <v>9</v>
      </c>
      <c r="AI11" s="66" t="s">
        <v>4</v>
      </c>
      <c r="AJ11" s="80" t="s">
        <v>140</v>
      </c>
      <c r="AK11" s="96"/>
      <c r="AL11" s="96"/>
      <c r="AM11" s="80" t="s">
        <v>109</v>
      </c>
      <c r="AN11" s="96"/>
      <c r="AO11" s="96"/>
      <c r="AP11" s="80" t="s">
        <v>110</v>
      </c>
      <c r="AQ11" s="96"/>
      <c r="AR11" s="96"/>
      <c r="AS11" s="80" t="s">
        <v>111</v>
      </c>
      <c r="AT11" s="96"/>
      <c r="AU11" s="96"/>
      <c r="AV11" s="80" t="s">
        <v>112</v>
      </c>
      <c r="AW11" s="96"/>
      <c r="AX11" s="96"/>
      <c r="AY11" s="80" t="s">
        <v>113</v>
      </c>
      <c r="AZ11" s="96"/>
      <c r="BA11" s="96"/>
      <c r="BB11" s="82" t="s">
        <v>114</v>
      </c>
      <c r="BC11" s="66"/>
      <c r="BD11" s="66"/>
      <c r="BE11" s="75" t="s">
        <v>141</v>
      </c>
      <c r="BF11" s="81"/>
      <c r="BG11" s="82"/>
      <c r="BH11" s="75" t="s">
        <v>115</v>
      </c>
      <c r="BI11" s="81"/>
      <c r="BJ11" s="82"/>
      <c r="BK11" s="66" t="s">
        <v>116</v>
      </c>
      <c r="BL11" s="66"/>
      <c r="BM11" s="66"/>
      <c r="BN11" s="66" t="s">
        <v>117</v>
      </c>
      <c r="BO11" s="66"/>
      <c r="BP11" s="66"/>
      <c r="BQ11" s="66" t="s">
        <v>118</v>
      </c>
      <c r="BR11" s="66"/>
      <c r="BS11" s="66"/>
      <c r="BT11" s="55" t="s">
        <v>119</v>
      </c>
      <c r="BU11" s="55"/>
      <c r="BV11" s="55"/>
      <c r="BW11" s="66" t="s">
        <v>120</v>
      </c>
      <c r="BX11" s="66"/>
      <c r="BY11" s="66"/>
      <c r="BZ11" s="66" t="s">
        <v>121</v>
      </c>
      <c r="CA11" s="66"/>
      <c r="CB11" s="66"/>
      <c r="CC11" s="66" t="s">
        <v>122</v>
      </c>
      <c r="CD11" s="66"/>
      <c r="CE11" s="66"/>
      <c r="CF11" s="66" t="s">
        <v>123</v>
      </c>
      <c r="CG11" s="66"/>
      <c r="CH11" s="66"/>
      <c r="CI11" s="66" t="s">
        <v>142</v>
      </c>
      <c r="CJ11" s="66"/>
      <c r="CK11" s="66"/>
      <c r="CL11" s="55" t="s">
        <v>124</v>
      </c>
      <c r="CM11" s="55"/>
      <c r="CN11" s="55"/>
      <c r="CO11" s="55" t="s">
        <v>125</v>
      </c>
      <c r="CP11" s="55"/>
      <c r="CQ11" s="65"/>
      <c r="CR11" s="79" t="s">
        <v>126</v>
      </c>
      <c r="CS11" s="79"/>
      <c r="CT11" s="79"/>
      <c r="CU11" s="79" t="s">
        <v>127</v>
      </c>
      <c r="CV11" s="79"/>
      <c r="CW11" s="79"/>
      <c r="CX11" s="56" t="s">
        <v>128</v>
      </c>
      <c r="CY11" s="56"/>
      <c r="CZ11" s="56"/>
      <c r="DA11" s="79" t="s">
        <v>129</v>
      </c>
      <c r="DB11" s="79"/>
      <c r="DC11" s="79"/>
      <c r="DD11" s="79" t="s">
        <v>130</v>
      </c>
      <c r="DE11" s="79"/>
      <c r="DF11" s="80"/>
      <c r="DG11" s="79" t="s">
        <v>143</v>
      </c>
      <c r="DH11" s="79"/>
      <c r="DI11" s="79"/>
      <c r="DJ11" s="79" t="s">
        <v>145</v>
      </c>
      <c r="DK11" s="79"/>
      <c r="DL11" s="79"/>
      <c r="DM11" s="79" t="s">
        <v>146</v>
      </c>
      <c r="DN11" s="79"/>
      <c r="DO11" s="79"/>
      <c r="DP11" s="79" t="s">
        <v>147</v>
      </c>
      <c r="DQ11" s="79"/>
      <c r="DR11" s="79"/>
      <c r="DS11" s="79" t="s">
        <v>148</v>
      </c>
      <c r="DT11" s="79"/>
      <c r="DU11" s="79"/>
      <c r="DV11" s="79" t="s">
        <v>149</v>
      </c>
      <c r="DW11" s="79"/>
      <c r="DX11" s="79"/>
      <c r="DY11" s="99" t="s">
        <v>1103</v>
      </c>
      <c r="DZ11" s="99"/>
      <c r="EA11" s="100"/>
      <c r="EB11" s="98" t="s">
        <v>1104</v>
      </c>
      <c r="EC11" s="99"/>
      <c r="ED11" s="100"/>
      <c r="EE11" s="98" t="s">
        <v>1105</v>
      </c>
      <c r="EF11" s="99"/>
      <c r="EG11" s="100"/>
      <c r="EH11" s="56" t="s">
        <v>1106</v>
      </c>
      <c r="EI11" s="56"/>
      <c r="EJ11" s="56"/>
      <c r="EK11" s="56" t="s">
        <v>1107</v>
      </c>
      <c r="EL11" s="56"/>
      <c r="EM11" s="56"/>
      <c r="EN11" s="56" t="s">
        <v>1108</v>
      </c>
      <c r="EO11" s="56"/>
      <c r="EP11" s="56"/>
      <c r="EQ11" s="56" t="s">
        <v>1109</v>
      </c>
      <c r="ER11" s="56"/>
      <c r="ES11" s="56"/>
      <c r="ET11" s="56" t="s">
        <v>1110</v>
      </c>
      <c r="EU11" s="56"/>
      <c r="EV11" s="98"/>
      <c r="EW11" s="56" t="s">
        <v>1111</v>
      </c>
      <c r="EX11" s="56"/>
      <c r="EY11" s="56"/>
      <c r="EZ11" s="56" t="s">
        <v>131</v>
      </c>
      <c r="FA11" s="56"/>
      <c r="FB11" s="56"/>
      <c r="FC11" s="56" t="s">
        <v>144</v>
      </c>
      <c r="FD11" s="56"/>
      <c r="FE11" s="56"/>
      <c r="FF11" s="56" t="s">
        <v>132</v>
      </c>
      <c r="FG11" s="56"/>
      <c r="FH11" s="56"/>
      <c r="FI11" s="56" t="s">
        <v>133</v>
      </c>
      <c r="FJ11" s="56"/>
      <c r="FK11" s="56"/>
      <c r="FL11" s="56" t="s">
        <v>134</v>
      </c>
      <c r="FM11" s="56"/>
      <c r="FN11" s="56"/>
      <c r="FO11" s="56" t="s">
        <v>135</v>
      </c>
      <c r="FP11" s="56"/>
      <c r="FQ11" s="56"/>
      <c r="FR11" s="56" t="s">
        <v>136</v>
      </c>
      <c r="FS11" s="56"/>
      <c r="FT11" s="56"/>
      <c r="FU11" s="56" t="s">
        <v>137</v>
      </c>
      <c r="FV11" s="56"/>
      <c r="FW11" s="56"/>
      <c r="FX11" s="56" t="s">
        <v>138</v>
      </c>
      <c r="FY11" s="56"/>
      <c r="FZ11" s="56"/>
      <c r="GA11" s="56" t="s">
        <v>150</v>
      </c>
      <c r="GB11" s="56"/>
      <c r="GC11" s="56"/>
      <c r="GD11" s="56" t="s">
        <v>1068</v>
      </c>
      <c r="GE11" s="56"/>
      <c r="GF11" s="56"/>
      <c r="GG11" s="56" t="s">
        <v>1069</v>
      </c>
      <c r="GH11" s="56"/>
      <c r="GI11" s="56"/>
      <c r="GJ11" s="56" t="s">
        <v>1070</v>
      </c>
      <c r="GK11" s="56"/>
      <c r="GL11" s="56"/>
      <c r="GM11" s="56" t="s">
        <v>1071</v>
      </c>
      <c r="GN11" s="56"/>
      <c r="GO11" s="56"/>
      <c r="GP11" s="98" t="s">
        <v>1072</v>
      </c>
      <c r="GQ11" s="99"/>
      <c r="GR11" s="100"/>
      <c r="GS11" s="98" t="s">
        <v>1073</v>
      </c>
      <c r="GT11" s="99"/>
      <c r="GU11" s="100"/>
      <c r="GV11" s="98" t="s">
        <v>1074</v>
      </c>
      <c r="GW11" s="99"/>
      <c r="GX11" s="100"/>
      <c r="GY11" s="98" t="s">
        <v>1075</v>
      </c>
      <c r="GZ11" s="99"/>
      <c r="HA11" s="100"/>
      <c r="HB11" s="98" t="s">
        <v>1076</v>
      </c>
      <c r="HC11" s="99"/>
      <c r="HD11" s="100"/>
      <c r="HE11" s="98" t="s">
        <v>1077</v>
      </c>
      <c r="HF11" s="99"/>
      <c r="HG11" s="100"/>
      <c r="HH11" s="98" t="s">
        <v>1078</v>
      </c>
      <c r="HI11" s="99"/>
      <c r="HJ11" s="100"/>
      <c r="HK11" s="98" t="s">
        <v>1079</v>
      </c>
      <c r="HL11" s="99"/>
      <c r="HM11" s="100"/>
      <c r="HN11" s="98" t="s">
        <v>1080</v>
      </c>
      <c r="HO11" s="99"/>
      <c r="HP11" s="100"/>
      <c r="HQ11" s="98" t="s">
        <v>1081</v>
      </c>
      <c r="HR11" s="99"/>
      <c r="HS11" s="100"/>
      <c r="HT11" s="98" t="s">
        <v>1082</v>
      </c>
      <c r="HU11" s="99"/>
      <c r="HV11" s="100"/>
      <c r="HW11" s="98" t="s">
        <v>1083</v>
      </c>
      <c r="HX11" s="99"/>
      <c r="HY11" s="100"/>
      <c r="HZ11" s="98" t="s">
        <v>1084</v>
      </c>
      <c r="IA11" s="99"/>
      <c r="IB11" s="100"/>
      <c r="IC11" s="100" t="s">
        <v>1085</v>
      </c>
      <c r="ID11" s="56"/>
      <c r="IE11" s="56"/>
      <c r="IF11" s="56" t="s">
        <v>1086</v>
      </c>
      <c r="IG11" s="56"/>
      <c r="IH11" s="56"/>
      <c r="II11" s="56" t="s">
        <v>1087</v>
      </c>
      <c r="IJ11" s="56"/>
      <c r="IK11" s="56"/>
      <c r="IL11" s="56" t="s">
        <v>1088</v>
      </c>
      <c r="IM11" s="56"/>
      <c r="IN11" s="56"/>
      <c r="IO11" s="56" t="s">
        <v>1089</v>
      </c>
      <c r="IP11" s="56"/>
      <c r="IQ11" s="56"/>
      <c r="IR11" s="56" t="s">
        <v>1090</v>
      </c>
      <c r="IS11" s="56"/>
      <c r="IT11" s="56"/>
      <c r="IU11" s="56" t="s">
        <v>1091</v>
      </c>
      <c r="IV11" s="56"/>
      <c r="IW11" s="56"/>
      <c r="IX11" s="56" t="s">
        <v>1092</v>
      </c>
      <c r="IY11" s="56"/>
      <c r="IZ11" s="56"/>
      <c r="JA11" s="56" t="s">
        <v>1093</v>
      </c>
      <c r="JB11" s="56"/>
      <c r="JC11" s="56"/>
      <c r="JD11" s="113" t="s">
        <v>1094</v>
      </c>
      <c r="JE11" s="114"/>
      <c r="JF11" s="115"/>
      <c r="JG11" s="113" t="s">
        <v>1095</v>
      </c>
      <c r="JH11" s="114"/>
      <c r="JI11" s="115"/>
      <c r="JJ11" s="113" t="s">
        <v>1096</v>
      </c>
      <c r="JK11" s="114"/>
      <c r="JL11" s="115"/>
      <c r="JM11" s="113" t="s">
        <v>1097</v>
      </c>
      <c r="JN11" s="114"/>
      <c r="JO11" s="115"/>
      <c r="JP11" s="113" t="s">
        <v>1098</v>
      </c>
      <c r="JQ11" s="114"/>
      <c r="JR11" s="115"/>
      <c r="JS11" s="113" t="s">
        <v>1099</v>
      </c>
      <c r="JT11" s="114"/>
      <c r="JU11" s="115"/>
      <c r="JV11" s="113" t="s">
        <v>1100</v>
      </c>
      <c r="JW11" s="114"/>
      <c r="JX11" s="115"/>
      <c r="JY11" s="113" t="s">
        <v>1101</v>
      </c>
      <c r="JZ11" s="114"/>
      <c r="KA11" s="115"/>
      <c r="KB11" s="113" t="s">
        <v>1102</v>
      </c>
      <c r="KC11" s="114"/>
      <c r="KD11" s="115"/>
      <c r="KE11" s="56" t="s">
        <v>1047</v>
      </c>
      <c r="KF11" s="56"/>
      <c r="KG11" s="56"/>
      <c r="KH11" s="56" t="s">
        <v>1048</v>
      </c>
      <c r="KI11" s="56"/>
      <c r="KJ11" s="56"/>
      <c r="KK11" s="56" t="s">
        <v>1049</v>
      </c>
      <c r="KL11" s="56"/>
      <c r="KM11" s="56"/>
      <c r="KN11" s="56" t="s">
        <v>1050</v>
      </c>
      <c r="KO11" s="56"/>
      <c r="KP11" s="56"/>
      <c r="KQ11" s="56" t="s">
        <v>1051</v>
      </c>
      <c r="KR11" s="56"/>
      <c r="KS11" s="56"/>
      <c r="KT11" s="56" t="s">
        <v>1052</v>
      </c>
      <c r="KU11" s="56"/>
      <c r="KV11" s="56"/>
      <c r="KW11" s="56" t="s">
        <v>1053</v>
      </c>
      <c r="KX11" s="56"/>
      <c r="KY11" s="56"/>
      <c r="KZ11" s="56" t="s">
        <v>1054</v>
      </c>
      <c r="LA11" s="56"/>
      <c r="LB11" s="56"/>
      <c r="LC11" s="56" t="s">
        <v>1055</v>
      </c>
      <c r="LD11" s="56"/>
      <c r="LE11" s="56"/>
      <c r="LF11" s="56" t="s">
        <v>1056</v>
      </c>
      <c r="LG11" s="56"/>
      <c r="LH11" s="56"/>
      <c r="LI11" s="56" t="s">
        <v>1057</v>
      </c>
      <c r="LJ11" s="56"/>
      <c r="LK11" s="56"/>
      <c r="LL11" s="56" t="s">
        <v>1058</v>
      </c>
      <c r="LM11" s="56"/>
      <c r="LN11" s="56"/>
      <c r="LO11" s="56" t="s">
        <v>1059</v>
      </c>
      <c r="LP11" s="56"/>
      <c r="LQ11" s="56"/>
      <c r="LR11" s="56" t="s">
        <v>1060</v>
      </c>
      <c r="LS11" s="56"/>
      <c r="LT11" s="56"/>
      <c r="LU11" s="56" t="s">
        <v>1061</v>
      </c>
      <c r="LV11" s="56"/>
      <c r="LW11" s="56"/>
      <c r="LX11" s="56" t="s">
        <v>1062</v>
      </c>
      <c r="LY11" s="56"/>
      <c r="LZ11" s="56"/>
      <c r="MA11" s="56" t="s">
        <v>1063</v>
      </c>
      <c r="MB11" s="56"/>
      <c r="MC11" s="98"/>
      <c r="MD11" s="56" t="s">
        <v>1064</v>
      </c>
      <c r="ME11" s="56"/>
      <c r="MF11" s="98"/>
      <c r="MG11" s="56" t="s">
        <v>1065</v>
      </c>
      <c r="MH11" s="56"/>
      <c r="MI11" s="98"/>
      <c r="MJ11" s="56" t="s">
        <v>1066</v>
      </c>
      <c r="MK11" s="56"/>
      <c r="ML11" s="98"/>
      <c r="MM11" s="98" t="s">
        <v>1067</v>
      </c>
      <c r="MN11" s="105"/>
      <c r="MO11" s="106"/>
    </row>
    <row r="12" spans="1:353" ht="99.75" customHeight="1" thickBot="1" x14ac:dyDescent="0.3">
      <c r="A12" s="87"/>
      <c r="B12" s="87"/>
      <c r="C12" s="107" t="s">
        <v>796</v>
      </c>
      <c r="D12" s="108"/>
      <c r="E12" s="109"/>
      <c r="F12" s="107" t="s">
        <v>799</v>
      </c>
      <c r="G12" s="108"/>
      <c r="H12" s="109"/>
      <c r="I12" s="107" t="s">
        <v>803</v>
      </c>
      <c r="J12" s="108"/>
      <c r="K12" s="109"/>
      <c r="L12" s="107" t="s">
        <v>807</v>
      </c>
      <c r="M12" s="108"/>
      <c r="N12" s="108"/>
      <c r="O12" s="107" t="s">
        <v>1364</v>
      </c>
      <c r="P12" s="108"/>
      <c r="Q12" s="109"/>
      <c r="R12" s="108" t="s">
        <v>811</v>
      </c>
      <c r="S12" s="108"/>
      <c r="T12" s="109"/>
      <c r="U12" s="107" t="s">
        <v>815</v>
      </c>
      <c r="V12" s="108"/>
      <c r="W12" s="109"/>
      <c r="X12" s="107" t="s">
        <v>819</v>
      </c>
      <c r="Y12" s="108"/>
      <c r="Z12" s="109"/>
      <c r="AA12" s="107" t="s">
        <v>823</v>
      </c>
      <c r="AB12" s="108"/>
      <c r="AC12" s="109"/>
      <c r="AD12" s="107" t="s">
        <v>827</v>
      </c>
      <c r="AE12" s="108"/>
      <c r="AF12" s="109"/>
      <c r="AG12" s="107" t="s">
        <v>831</v>
      </c>
      <c r="AH12" s="108"/>
      <c r="AI12" s="109"/>
      <c r="AJ12" s="107" t="s">
        <v>835</v>
      </c>
      <c r="AK12" s="108"/>
      <c r="AL12" s="109"/>
      <c r="AM12" s="107" t="s">
        <v>837</v>
      </c>
      <c r="AN12" s="108"/>
      <c r="AO12" s="109"/>
      <c r="AP12" s="107" t="s">
        <v>841</v>
      </c>
      <c r="AQ12" s="108"/>
      <c r="AR12" s="109"/>
      <c r="AS12" s="107" t="s">
        <v>844</v>
      </c>
      <c r="AT12" s="108"/>
      <c r="AU12" s="109"/>
      <c r="AV12" s="107" t="s">
        <v>848</v>
      </c>
      <c r="AW12" s="108"/>
      <c r="AX12" s="109"/>
      <c r="AY12" s="107" t="s">
        <v>851</v>
      </c>
      <c r="AZ12" s="108"/>
      <c r="BA12" s="109"/>
      <c r="BB12" s="110" t="s">
        <v>856</v>
      </c>
      <c r="BC12" s="111"/>
      <c r="BD12" s="112"/>
      <c r="BE12" s="110" t="s">
        <v>859</v>
      </c>
      <c r="BF12" s="111"/>
      <c r="BG12" s="112"/>
      <c r="BH12" s="110" t="s">
        <v>863</v>
      </c>
      <c r="BI12" s="111"/>
      <c r="BJ12" s="112"/>
      <c r="BK12" s="110" t="s">
        <v>867</v>
      </c>
      <c r="BL12" s="111"/>
      <c r="BM12" s="112"/>
      <c r="BN12" s="110" t="s">
        <v>868</v>
      </c>
      <c r="BO12" s="111"/>
      <c r="BP12" s="112"/>
      <c r="BQ12" s="110" t="s">
        <v>872</v>
      </c>
      <c r="BR12" s="111"/>
      <c r="BS12" s="112"/>
      <c r="BT12" s="110" t="s">
        <v>1715</v>
      </c>
      <c r="BU12" s="111"/>
      <c r="BV12" s="112"/>
      <c r="BW12" s="110" t="s">
        <v>879</v>
      </c>
      <c r="BX12" s="111"/>
      <c r="BY12" s="112"/>
      <c r="BZ12" s="110" t="s">
        <v>883</v>
      </c>
      <c r="CA12" s="111"/>
      <c r="CB12" s="112"/>
      <c r="CC12" s="107" t="s">
        <v>720</v>
      </c>
      <c r="CD12" s="108"/>
      <c r="CE12" s="109"/>
      <c r="CF12" s="110" t="s">
        <v>887</v>
      </c>
      <c r="CG12" s="111"/>
      <c r="CH12" s="112"/>
      <c r="CI12" s="110" t="s">
        <v>891</v>
      </c>
      <c r="CJ12" s="111"/>
      <c r="CK12" s="112"/>
      <c r="CL12" s="110" t="s">
        <v>893</v>
      </c>
      <c r="CM12" s="111"/>
      <c r="CN12" s="112"/>
      <c r="CO12" s="110" t="s">
        <v>897</v>
      </c>
      <c r="CP12" s="111"/>
      <c r="CQ12" s="112"/>
      <c r="CR12" s="110" t="s">
        <v>901</v>
      </c>
      <c r="CS12" s="111"/>
      <c r="CT12" s="112"/>
      <c r="CU12" s="110" t="s">
        <v>905</v>
      </c>
      <c r="CV12" s="111"/>
      <c r="CW12" s="112"/>
      <c r="CX12" s="110" t="s">
        <v>909</v>
      </c>
      <c r="CY12" s="111"/>
      <c r="CZ12" s="112"/>
      <c r="DA12" s="110" t="s">
        <v>913</v>
      </c>
      <c r="DB12" s="111"/>
      <c r="DC12" s="112"/>
      <c r="DD12" s="110" t="s">
        <v>917</v>
      </c>
      <c r="DE12" s="111"/>
      <c r="DF12" s="112"/>
      <c r="DG12" s="110" t="s">
        <v>919</v>
      </c>
      <c r="DH12" s="111"/>
      <c r="DI12" s="112"/>
      <c r="DJ12" s="110" t="s">
        <v>923</v>
      </c>
      <c r="DK12" s="111"/>
      <c r="DL12" s="112"/>
      <c r="DM12" s="110" t="s">
        <v>927</v>
      </c>
      <c r="DN12" s="111"/>
      <c r="DO12" s="112"/>
      <c r="DP12" s="110" t="s">
        <v>929</v>
      </c>
      <c r="DQ12" s="111"/>
      <c r="DR12" s="112"/>
      <c r="DS12" s="110" t="s">
        <v>933</v>
      </c>
      <c r="DT12" s="111"/>
      <c r="DU12" s="112"/>
      <c r="DV12" s="107" t="s">
        <v>937</v>
      </c>
      <c r="DW12" s="108"/>
      <c r="DX12" s="109"/>
      <c r="DY12" s="110" t="s">
        <v>1500</v>
      </c>
      <c r="DZ12" s="111"/>
      <c r="EA12" s="112"/>
      <c r="EB12" s="110" t="s">
        <v>1502</v>
      </c>
      <c r="EC12" s="111"/>
      <c r="ED12" s="112"/>
      <c r="EE12" s="110" t="s">
        <v>1504</v>
      </c>
      <c r="EF12" s="111"/>
      <c r="EG12" s="112"/>
      <c r="EH12" s="110" t="s">
        <v>1508</v>
      </c>
      <c r="EI12" s="111"/>
      <c r="EJ12" s="112"/>
      <c r="EK12" s="110" t="s">
        <v>1512</v>
      </c>
      <c r="EL12" s="111"/>
      <c r="EM12" s="112"/>
      <c r="EN12" s="110" t="s">
        <v>1516</v>
      </c>
      <c r="EO12" s="111"/>
      <c r="EP12" s="112"/>
      <c r="EQ12" s="110" t="s">
        <v>1519</v>
      </c>
      <c r="ER12" s="111"/>
      <c r="ES12" s="112"/>
      <c r="ET12" s="110" t="s">
        <v>1522</v>
      </c>
      <c r="EU12" s="111"/>
      <c r="EV12" s="112"/>
      <c r="EW12" s="110" t="s">
        <v>1526</v>
      </c>
      <c r="EX12" s="111"/>
      <c r="EY12" s="112"/>
      <c r="EZ12" s="110" t="s">
        <v>941</v>
      </c>
      <c r="FA12" s="111"/>
      <c r="FB12" s="112"/>
      <c r="FC12" s="110" t="s">
        <v>942</v>
      </c>
      <c r="FD12" s="111"/>
      <c r="FE12" s="112"/>
      <c r="FF12" s="110" t="s">
        <v>944</v>
      </c>
      <c r="FG12" s="111"/>
      <c r="FH12" s="112"/>
      <c r="FI12" s="110" t="s">
        <v>948</v>
      </c>
      <c r="FJ12" s="111"/>
      <c r="FK12" s="112"/>
      <c r="FL12" s="110" t="s">
        <v>952</v>
      </c>
      <c r="FM12" s="111"/>
      <c r="FN12" s="112"/>
      <c r="FO12" s="110" t="s">
        <v>956</v>
      </c>
      <c r="FP12" s="111"/>
      <c r="FQ12" s="112"/>
      <c r="FR12" s="110" t="s">
        <v>959</v>
      </c>
      <c r="FS12" s="111"/>
      <c r="FT12" s="112"/>
      <c r="FU12" s="110" t="s">
        <v>961</v>
      </c>
      <c r="FV12" s="111"/>
      <c r="FW12" s="112"/>
      <c r="FX12" s="110" t="s">
        <v>965</v>
      </c>
      <c r="FY12" s="111"/>
      <c r="FZ12" s="112"/>
      <c r="GA12" s="110" t="s">
        <v>969</v>
      </c>
      <c r="GB12" s="111"/>
      <c r="GC12" s="112"/>
      <c r="GD12" s="110" t="s">
        <v>1528</v>
      </c>
      <c r="GE12" s="111"/>
      <c r="GF12" s="112"/>
      <c r="GG12" s="110" t="s">
        <v>1531</v>
      </c>
      <c r="GH12" s="111"/>
      <c r="GI12" s="112"/>
      <c r="GJ12" s="110" t="s">
        <v>1535</v>
      </c>
      <c r="GK12" s="111"/>
      <c r="GL12" s="112"/>
      <c r="GM12" s="110" t="s">
        <v>1537</v>
      </c>
      <c r="GN12" s="111"/>
      <c r="GO12" s="112"/>
      <c r="GP12" s="110" t="s">
        <v>1541</v>
      </c>
      <c r="GQ12" s="111"/>
      <c r="GR12" s="112"/>
      <c r="GS12" s="110" t="s">
        <v>1545</v>
      </c>
      <c r="GT12" s="111"/>
      <c r="GU12" s="112"/>
      <c r="GV12" s="110" t="s">
        <v>1549</v>
      </c>
      <c r="GW12" s="111"/>
      <c r="GX12" s="112"/>
      <c r="GY12" s="110" t="s">
        <v>1553</v>
      </c>
      <c r="GZ12" s="111"/>
      <c r="HA12" s="112"/>
      <c r="HB12" s="110" t="s">
        <v>1554</v>
      </c>
      <c r="HC12" s="111"/>
      <c r="HD12" s="112"/>
      <c r="HE12" s="110" t="s">
        <v>1558</v>
      </c>
      <c r="HF12" s="111"/>
      <c r="HG12" s="112"/>
      <c r="HH12" s="110" t="s">
        <v>1562</v>
      </c>
      <c r="HI12" s="111"/>
      <c r="HJ12" s="112"/>
      <c r="HK12" s="110" t="s">
        <v>1566</v>
      </c>
      <c r="HL12" s="111"/>
      <c r="HM12" s="112"/>
      <c r="HN12" s="110" t="s">
        <v>1567</v>
      </c>
      <c r="HO12" s="111"/>
      <c r="HP12" s="112"/>
      <c r="HQ12" s="110" t="s">
        <v>1571</v>
      </c>
      <c r="HR12" s="111"/>
      <c r="HS12" s="112"/>
      <c r="HT12" s="110" t="s">
        <v>1575</v>
      </c>
      <c r="HU12" s="111"/>
      <c r="HV12" s="112"/>
      <c r="HW12" s="110" t="s">
        <v>1578</v>
      </c>
      <c r="HX12" s="111"/>
      <c r="HY12" s="112"/>
      <c r="HZ12" s="110" t="s">
        <v>1580</v>
      </c>
      <c r="IA12" s="111"/>
      <c r="IB12" s="112"/>
      <c r="IC12" s="110" t="s">
        <v>1584</v>
      </c>
      <c r="ID12" s="111"/>
      <c r="IE12" s="112"/>
      <c r="IF12" s="110" t="s">
        <v>1587</v>
      </c>
      <c r="IG12" s="111"/>
      <c r="IH12" s="112"/>
      <c r="II12" s="110" t="s">
        <v>1591</v>
      </c>
      <c r="IJ12" s="111"/>
      <c r="IK12" s="112"/>
      <c r="IL12" s="110" t="s">
        <v>1595</v>
      </c>
      <c r="IM12" s="111"/>
      <c r="IN12" s="112"/>
      <c r="IO12" s="110" t="s">
        <v>1597</v>
      </c>
      <c r="IP12" s="111"/>
      <c r="IQ12" s="112"/>
      <c r="IR12" s="110" t="s">
        <v>1600</v>
      </c>
      <c r="IS12" s="111"/>
      <c r="IT12" s="112"/>
      <c r="IU12" s="110" t="s">
        <v>1603</v>
      </c>
      <c r="IV12" s="111"/>
      <c r="IW12" s="112"/>
      <c r="IX12" s="110" t="s">
        <v>1607</v>
      </c>
      <c r="IY12" s="111"/>
      <c r="IZ12" s="112"/>
      <c r="JA12" s="110" t="s">
        <v>1608</v>
      </c>
      <c r="JB12" s="111"/>
      <c r="JC12" s="112"/>
      <c r="JD12" s="110" t="s">
        <v>1612</v>
      </c>
      <c r="JE12" s="111"/>
      <c r="JF12" s="112"/>
      <c r="JG12" s="110" t="s">
        <v>1615</v>
      </c>
      <c r="JH12" s="111"/>
      <c r="JI12" s="112"/>
      <c r="JJ12" s="110" t="s">
        <v>1619</v>
      </c>
      <c r="JK12" s="111"/>
      <c r="JL12" s="112"/>
      <c r="JM12" s="110" t="s">
        <v>1623</v>
      </c>
      <c r="JN12" s="111"/>
      <c r="JO12" s="112"/>
      <c r="JP12" s="110" t="s">
        <v>1627</v>
      </c>
      <c r="JQ12" s="111"/>
      <c r="JR12" s="112"/>
      <c r="JS12" s="110" t="s">
        <v>1631</v>
      </c>
      <c r="JT12" s="111"/>
      <c r="JU12" s="112"/>
      <c r="JV12" s="110" t="s">
        <v>1633</v>
      </c>
      <c r="JW12" s="111"/>
      <c r="JX12" s="112"/>
      <c r="JY12" s="110" t="s">
        <v>1637</v>
      </c>
      <c r="JZ12" s="111"/>
      <c r="KA12" s="112"/>
      <c r="KB12" s="110" t="s">
        <v>1641</v>
      </c>
      <c r="KC12" s="111"/>
      <c r="KD12" s="112"/>
      <c r="KE12" s="110" t="s">
        <v>1645</v>
      </c>
      <c r="KF12" s="111"/>
      <c r="KG12" s="112"/>
      <c r="KH12" s="110" t="s">
        <v>1649</v>
      </c>
      <c r="KI12" s="111"/>
      <c r="KJ12" s="112"/>
      <c r="KK12" s="107" t="s">
        <v>1651</v>
      </c>
      <c r="KL12" s="108"/>
      <c r="KM12" s="109"/>
      <c r="KN12" s="107" t="s">
        <v>1655</v>
      </c>
      <c r="KO12" s="108"/>
      <c r="KP12" s="109"/>
      <c r="KQ12" s="110" t="s">
        <v>1659</v>
      </c>
      <c r="KR12" s="111"/>
      <c r="KS12" s="112"/>
      <c r="KT12" s="110" t="s">
        <v>1663</v>
      </c>
      <c r="KU12" s="111"/>
      <c r="KV12" s="112"/>
      <c r="KW12" s="110" t="s">
        <v>1666</v>
      </c>
      <c r="KX12" s="111"/>
      <c r="KY12" s="112"/>
      <c r="KZ12" s="110" t="s">
        <v>1668</v>
      </c>
      <c r="LA12" s="111"/>
      <c r="LB12" s="112"/>
      <c r="LC12" s="110" t="s">
        <v>1671</v>
      </c>
      <c r="LD12" s="111"/>
      <c r="LE12" s="112"/>
      <c r="LF12" s="110" t="s">
        <v>1675</v>
      </c>
      <c r="LG12" s="111"/>
      <c r="LH12" s="112"/>
      <c r="LI12" s="110" t="s">
        <v>1676</v>
      </c>
      <c r="LJ12" s="111"/>
      <c r="LK12" s="112"/>
      <c r="LL12" s="110" t="s">
        <v>1680</v>
      </c>
      <c r="LM12" s="111"/>
      <c r="LN12" s="112"/>
      <c r="LO12" s="110" t="s">
        <v>1682</v>
      </c>
      <c r="LP12" s="111"/>
      <c r="LQ12" s="112"/>
      <c r="LR12" s="110" t="s">
        <v>1686</v>
      </c>
      <c r="LS12" s="111"/>
      <c r="LT12" s="112"/>
      <c r="LU12" s="110" t="s">
        <v>1689</v>
      </c>
      <c r="LV12" s="111"/>
      <c r="LW12" s="112"/>
      <c r="LX12" s="110" t="s">
        <v>1693</v>
      </c>
      <c r="LY12" s="111"/>
      <c r="LZ12" s="112"/>
      <c r="MA12" s="110" t="s">
        <v>1695</v>
      </c>
      <c r="MB12" s="111"/>
      <c r="MC12" s="112"/>
      <c r="MD12" s="110" t="s">
        <v>1699</v>
      </c>
      <c r="ME12" s="111"/>
      <c r="MF12" s="112"/>
      <c r="MG12" s="110" t="s">
        <v>1703</v>
      </c>
      <c r="MH12" s="111"/>
      <c r="MI12" s="112"/>
      <c r="MJ12" s="107" t="s">
        <v>1707</v>
      </c>
      <c r="MK12" s="108"/>
      <c r="ML12" s="109"/>
      <c r="MM12" s="107" t="s">
        <v>1711</v>
      </c>
      <c r="MN12" s="108"/>
      <c r="MO12" s="109"/>
    </row>
    <row r="13" spans="1:353" ht="144.75" thickBot="1" x14ac:dyDescent="0.3">
      <c r="A13" s="87"/>
      <c r="B13" s="87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 x14ac:dyDescent="0.25">
      <c r="A39" s="83" t="s">
        <v>322</v>
      </c>
      <c r="B39" s="84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</row>
    <row r="40" spans="1:353" ht="39" customHeight="1" x14ac:dyDescent="0.25">
      <c r="A40" s="85" t="s">
        <v>3150</v>
      </c>
      <c r="B40" s="86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MO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</row>
    <row r="42" spans="1:353" x14ac:dyDescent="0.25">
      <c r="B42" s="12" t="s">
        <v>3121</v>
      </c>
    </row>
    <row r="43" spans="1:353" x14ac:dyDescent="0.25">
      <c r="B43" t="s">
        <v>3122</v>
      </c>
      <c r="C43" t="s">
        <v>3140</v>
      </c>
      <c r="D43" s="45">
        <f>(C40+F40+I40+L40+O40+R40+X40+AA40+AD40+AG40+AJ40+AM40+AP40+AS40+AV40+AY40)/17</f>
        <v>0</v>
      </c>
    </row>
    <row r="44" spans="1:353" x14ac:dyDescent="0.25">
      <c r="B44" t="s">
        <v>3124</v>
      </c>
      <c r="C44" t="s">
        <v>3140</v>
      </c>
      <c r="D44">
        <f>(D40+G40+J40+M40+P40+S40+V40+Y40+AB40+AE40+AH40+AK40+AN40+AQ40+AT40+AW40+AZ40)/17</f>
        <v>0</v>
      </c>
    </row>
    <row r="45" spans="1:353" x14ac:dyDescent="0.25">
      <c r="B45" t="s">
        <v>3125</v>
      </c>
      <c r="C45" t="s">
        <v>3140</v>
      </c>
      <c r="D45">
        <f>(E40+H40+K40+N40+Q40+T40+W40+Z40+AC40+AF40+AI40+AL40+AO40+AR40+AU40+AX40+BA40)/17</f>
        <v>0</v>
      </c>
    </row>
    <row r="47" spans="1:353" x14ac:dyDescent="0.25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</row>
    <row r="48" spans="1:353" x14ac:dyDescent="0.25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</row>
    <row r="49" spans="2:4" x14ac:dyDescent="0.2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</row>
    <row r="51" spans="2:4" x14ac:dyDescent="0.25">
      <c r="B51" t="s">
        <v>3122</v>
      </c>
      <c r="C51" t="s">
        <v>3142</v>
      </c>
      <c r="D51">
        <f>(DY40+EB40+EE40+EH40+EK40+EN40+EQ40+ET40+EW40)/9</f>
        <v>0</v>
      </c>
    </row>
    <row r="52" spans="2:4" x14ac:dyDescent="0.25">
      <c r="B52" t="s">
        <v>3124</v>
      </c>
      <c r="C52" t="s">
        <v>3142</v>
      </c>
      <c r="D52">
        <f>(DZ40+EC40+EF40+EI40+EL40+EO40+ER40+EU40+EX40)/9</f>
        <v>0</v>
      </c>
    </row>
    <row r="53" spans="2:4" x14ac:dyDescent="0.25">
      <c r="B53" t="s">
        <v>3125</v>
      </c>
      <c r="C53" t="s">
        <v>3142</v>
      </c>
      <c r="D53">
        <f>(EA40+ED40+EG40+EJ40+EM40+EP40+ES40+EV40+EY40)/9</f>
        <v>0</v>
      </c>
    </row>
    <row r="55" spans="2:4" x14ac:dyDescent="0.2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</row>
    <row r="56" spans="2:4" x14ac:dyDescent="0.2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</row>
    <row r="57" spans="2:4" x14ac:dyDescent="0.2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9" spans="2:4" x14ac:dyDescent="0.2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</row>
    <row r="60" spans="2:4" x14ac:dyDescent="0.2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</row>
    <row r="61" spans="2:4" x14ac:dyDescent="0.2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opLeftCell="A23" workbookViewId="0">
      <selection activeCell="E45" sqref="E45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87" t="s">
        <v>0</v>
      </c>
      <c r="B4" s="87" t="s">
        <v>321</v>
      </c>
      <c r="C4" s="94" t="s">
        <v>1117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63" t="s">
        <v>974</v>
      </c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91"/>
      <c r="DY4" s="63" t="s">
        <v>974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91"/>
      <c r="FO4" s="63" t="s">
        <v>974</v>
      </c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73" t="s">
        <v>1118</v>
      </c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102" t="s">
        <v>985</v>
      </c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117" t="s">
        <v>985</v>
      </c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61" t="s">
        <v>985</v>
      </c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2"/>
      <c r="LR4" s="60" t="s">
        <v>985</v>
      </c>
      <c r="LS4" s="61"/>
      <c r="LT4" s="61"/>
      <c r="LU4" s="61"/>
      <c r="LV4" s="61"/>
      <c r="LW4" s="61"/>
      <c r="LX4" s="61"/>
      <c r="LY4" s="61"/>
      <c r="LZ4" s="61"/>
      <c r="MA4" s="61"/>
      <c r="MB4" s="61"/>
      <c r="MC4" s="61"/>
      <c r="MD4" s="61"/>
      <c r="ME4" s="61"/>
      <c r="MF4" s="61"/>
      <c r="MG4" s="61"/>
      <c r="MH4" s="61"/>
      <c r="MI4" s="61"/>
      <c r="MJ4" s="61"/>
      <c r="MK4" s="61"/>
      <c r="ML4" s="61"/>
      <c r="MM4" s="61"/>
      <c r="MN4" s="61"/>
      <c r="MO4" s="61"/>
      <c r="MP4" s="61"/>
      <c r="MQ4" s="61"/>
      <c r="MR4" s="61"/>
      <c r="MS4" s="61"/>
      <c r="MT4" s="61"/>
      <c r="MU4" s="61"/>
      <c r="MV4" s="61"/>
      <c r="MW4" s="61"/>
      <c r="MX4" s="61"/>
      <c r="MY4" s="61"/>
      <c r="MZ4" s="61"/>
      <c r="NA4" s="62"/>
      <c r="NB4" s="63" t="s">
        <v>985</v>
      </c>
      <c r="NC4" s="64"/>
      <c r="ND4" s="64"/>
      <c r="NE4" s="64"/>
      <c r="NF4" s="64"/>
      <c r="NG4" s="64"/>
      <c r="NH4" s="64"/>
      <c r="NI4" s="64"/>
      <c r="NJ4" s="64"/>
      <c r="NK4" s="64"/>
      <c r="NL4" s="64"/>
      <c r="NM4" s="64"/>
      <c r="NN4" s="64"/>
      <c r="NO4" s="64"/>
      <c r="NP4" s="64"/>
      <c r="NQ4" s="64"/>
      <c r="NR4" s="64"/>
      <c r="NS4" s="64"/>
      <c r="NT4" s="64"/>
      <c r="NU4" s="64"/>
      <c r="NV4" s="64"/>
      <c r="NW4" s="64"/>
      <c r="NX4" s="64"/>
      <c r="NY4" s="64"/>
      <c r="NZ4" s="64"/>
      <c r="OA4" s="64"/>
      <c r="OB4" s="64"/>
      <c r="OC4" s="64"/>
      <c r="OD4" s="64"/>
      <c r="OE4" s="64"/>
      <c r="OF4" s="64"/>
      <c r="OG4" s="64"/>
      <c r="OH4" s="64"/>
      <c r="OI4" s="64"/>
      <c r="OJ4" s="64"/>
      <c r="OK4" s="64"/>
      <c r="OL4" s="64"/>
      <c r="OM4" s="64"/>
      <c r="ON4" s="64"/>
      <c r="OO4" s="64"/>
      <c r="OP4" s="64"/>
      <c r="OQ4" s="64"/>
      <c r="OR4" s="54" t="s">
        <v>1119</v>
      </c>
      <c r="OS4" s="54"/>
      <c r="OT4" s="54"/>
      <c r="OU4" s="54"/>
      <c r="OV4" s="54"/>
      <c r="OW4" s="54"/>
      <c r="OX4" s="54"/>
      <c r="OY4" s="54"/>
      <c r="OZ4" s="54"/>
      <c r="PA4" s="54"/>
      <c r="PB4" s="54"/>
      <c r="PC4" s="54"/>
      <c r="PD4" s="54"/>
      <c r="PE4" s="54"/>
      <c r="PF4" s="54"/>
      <c r="PG4" s="54"/>
      <c r="PH4" s="54"/>
      <c r="PI4" s="54"/>
      <c r="PJ4" s="54"/>
      <c r="PK4" s="54"/>
      <c r="PL4" s="54"/>
      <c r="PM4" s="54"/>
      <c r="PN4" s="54"/>
      <c r="PO4" s="54"/>
      <c r="PP4" s="54"/>
      <c r="PQ4" s="54"/>
      <c r="PR4" s="54"/>
      <c r="PS4" s="54"/>
      <c r="PT4" s="54"/>
      <c r="PU4" s="54"/>
      <c r="PV4" s="54"/>
      <c r="PW4" s="54"/>
      <c r="PX4" s="54"/>
      <c r="PY4" s="54"/>
      <c r="PZ4" s="54"/>
      <c r="QA4" s="54"/>
      <c r="QB4" s="54"/>
      <c r="QC4" s="54"/>
      <c r="QD4" s="54"/>
      <c r="QE4" s="54"/>
      <c r="QF4" s="54"/>
      <c r="QG4" s="54"/>
      <c r="QH4" s="54"/>
      <c r="QI4" s="54"/>
      <c r="QJ4" s="54"/>
      <c r="QK4" s="54"/>
      <c r="QL4" s="54"/>
      <c r="QM4" s="54"/>
      <c r="QN4" s="54"/>
      <c r="QO4" s="54"/>
      <c r="QP4" s="54"/>
      <c r="QQ4" s="54"/>
      <c r="QR4" s="54"/>
      <c r="QS4" s="54"/>
      <c r="QT4" s="54"/>
      <c r="QU4" s="54"/>
      <c r="QV4" s="54"/>
      <c r="QW4" s="54"/>
      <c r="QX4" s="54"/>
      <c r="QY4" s="54"/>
      <c r="QZ4" s="54"/>
      <c r="RA4" s="54"/>
      <c r="RB4" s="54"/>
      <c r="RC4" s="54"/>
      <c r="RD4" s="54"/>
      <c r="RE4" s="54"/>
      <c r="RF4" s="54"/>
      <c r="RG4" s="54"/>
      <c r="RH4" s="54"/>
      <c r="RI4" s="54"/>
      <c r="RJ4" s="54"/>
      <c r="RK4" s="54"/>
      <c r="RL4" s="54"/>
      <c r="RM4" s="54"/>
      <c r="RN4" s="54"/>
      <c r="RO4" s="54"/>
      <c r="RP4" s="54"/>
      <c r="RQ4" s="54"/>
      <c r="RR4" s="54"/>
      <c r="RS4" s="54"/>
      <c r="RT4" s="54"/>
      <c r="RU4" s="54"/>
      <c r="RV4" s="54"/>
      <c r="RW4" s="54"/>
      <c r="RX4" s="54"/>
      <c r="RY4" s="54"/>
      <c r="RZ4" s="54"/>
      <c r="SA4" s="54"/>
      <c r="SB4" s="54"/>
      <c r="SC4" s="54"/>
      <c r="SD4" s="54"/>
      <c r="SE4" s="54"/>
      <c r="SF4" s="54"/>
      <c r="SG4" s="54"/>
      <c r="SH4" s="54"/>
      <c r="SI4" s="54"/>
      <c r="SJ4" s="54"/>
      <c r="SK4" s="54"/>
      <c r="SL4" s="54"/>
      <c r="SM4" s="54"/>
      <c r="SN4" s="54"/>
      <c r="SO4" s="54"/>
      <c r="SP4" s="54"/>
      <c r="SQ4" s="54"/>
      <c r="SR4" s="54"/>
      <c r="SS4" s="54"/>
      <c r="ST4" s="54"/>
      <c r="SU4" s="54"/>
      <c r="SV4" s="54"/>
      <c r="SW4" s="54"/>
      <c r="SX4" s="54"/>
      <c r="SY4" s="54"/>
      <c r="SZ4" s="54"/>
      <c r="TA4" s="54"/>
      <c r="TB4" s="54"/>
      <c r="TC4" s="54"/>
      <c r="TD4" s="54"/>
      <c r="TE4" s="54"/>
      <c r="TF4" s="54"/>
      <c r="TG4" s="54"/>
    </row>
    <row r="5" spans="1:527" ht="13.5" customHeight="1" x14ac:dyDescent="0.25">
      <c r="A5" s="87"/>
      <c r="B5" s="87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80" t="s">
        <v>975</v>
      </c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7"/>
      <c r="DY5" s="98" t="s">
        <v>976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100"/>
      <c r="FO5" s="98" t="s">
        <v>1113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79" t="s">
        <v>1115</v>
      </c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97" t="s">
        <v>986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57" t="s">
        <v>979</v>
      </c>
      <c r="JH5" s="58"/>
      <c r="JI5" s="58"/>
      <c r="JJ5" s="58"/>
      <c r="JK5" s="58"/>
      <c r="JL5" s="58"/>
      <c r="JM5" s="58"/>
      <c r="JN5" s="58"/>
      <c r="JO5" s="58"/>
      <c r="JP5" s="58"/>
      <c r="JQ5" s="58"/>
      <c r="JR5" s="58"/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8"/>
      <c r="KD5" s="58"/>
      <c r="KE5" s="58"/>
      <c r="KF5" s="58"/>
      <c r="KG5" s="58"/>
      <c r="KH5" s="58"/>
      <c r="KI5" s="58"/>
      <c r="KJ5" s="58"/>
      <c r="KK5" s="58"/>
      <c r="KL5" s="58"/>
      <c r="KM5" s="59"/>
      <c r="KN5" s="119" t="s">
        <v>987</v>
      </c>
      <c r="KO5" s="119"/>
      <c r="KP5" s="119"/>
      <c r="KQ5" s="119"/>
      <c r="KR5" s="119"/>
      <c r="KS5" s="119"/>
      <c r="KT5" s="119"/>
      <c r="KU5" s="119"/>
      <c r="KV5" s="119"/>
      <c r="KW5" s="119"/>
      <c r="KX5" s="119"/>
      <c r="KY5" s="119"/>
      <c r="KZ5" s="119"/>
      <c r="LA5" s="119"/>
      <c r="LB5" s="119"/>
      <c r="LC5" s="119"/>
      <c r="LD5" s="119"/>
      <c r="LE5" s="119"/>
      <c r="LF5" s="119"/>
      <c r="LG5" s="119"/>
      <c r="LH5" s="119"/>
      <c r="LI5" s="119"/>
      <c r="LJ5" s="119"/>
      <c r="LK5" s="119"/>
      <c r="LL5" s="119"/>
      <c r="LM5" s="119"/>
      <c r="LN5" s="119"/>
      <c r="LO5" s="119"/>
      <c r="LP5" s="119"/>
      <c r="LQ5" s="119"/>
      <c r="LR5" s="122" t="s">
        <v>988</v>
      </c>
      <c r="LS5" s="123"/>
      <c r="LT5" s="123"/>
      <c r="LU5" s="123"/>
      <c r="LV5" s="123"/>
      <c r="LW5" s="123"/>
      <c r="LX5" s="123"/>
      <c r="LY5" s="123"/>
      <c r="LZ5" s="123"/>
      <c r="MA5" s="123"/>
      <c r="MB5" s="123"/>
      <c r="MC5" s="123"/>
      <c r="MD5" s="123"/>
      <c r="ME5" s="123"/>
      <c r="MF5" s="123"/>
      <c r="MG5" s="123"/>
      <c r="MH5" s="123"/>
      <c r="MI5" s="123"/>
      <c r="MJ5" s="123"/>
      <c r="MK5" s="123"/>
      <c r="ML5" s="123"/>
      <c r="MM5" s="123"/>
      <c r="MN5" s="123"/>
      <c r="MO5" s="123"/>
      <c r="MP5" s="123"/>
      <c r="MQ5" s="123"/>
      <c r="MR5" s="123"/>
      <c r="MS5" s="123"/>
      <c r="MT5" s="123"/>
      <c r="MU5" s="123"/>
      <c r="MV5" s="123"/>
      <c r="MW5" s="123"/>
      <c r="MX5" s="123"/>
      <c r="MY5" s="123"/>
      <c r="MZ5" s="123"/>
      <c r="NA5" s="124"/>
      <c r="NB5" s="57" t="s">
        <v>59</v>
      </c>
      <c r="NC5" s="58"/>
      <c r="ND5" s="58"/>
      <c r="NE5" s="58"/>
      <c r="NF5" s="58"/>
      <c r="NG5" s="58"/>
      <c r="NH5" s="58"/>
      <c r="NI5" s="58"/>
      <c r="NJ5" s="58"/>
      <c r="NK5" s="58"/>
      <c r="NL5" s="58"/>
      <c r="NM5" s="58"/>
      <c r="NN5" s="58"/>
      <c r="NO5" s="58"/>
      <c r="NP5" s="58"/>
      <c r="NQ5" s="58"/>
      <c r="NR5" s="58"/>
      <c r="NS5" s="58"/>
      <c r="NT5" s="58"/>
      <c r="NU5" s="58"/>
      <c r="NV5" s="58"/>
      <c r="NW5" s="58"/>
      <c r="NX5" s="58"/>
      <c r="NY5" s="58"/>
      <c r="NZ5" s="58"/>
      <c r="OA5" s="58"/>
      <c r="OB5" s="58"/>
      <c r="OC5" s="58"/>
      <c r="OD5" s="58"/>
      <c r="OE5" s="58"/>
      <c r="OF5" s="58"/>
      <c r="OG5" s="58"/>
      <c r="OH5" s="58"/>
      <c r="OI5" s="58"/>
      <c r="OJ5" s="58"/>
      <c r="OK5" s="58"/>
      <c r="OL5" s="58"/>
      <c r="OM5" s="58"/>
      <c r="ON5" s="58"/>
      <c r="OO5" s="58"/>
      <c r="OP5" s="58"/>
      <c r="OQ5" s="58"/>
      <c r="OR5" s="56" t="s">
        <v>981</v>
      </c>
      <c r="OS5" s="56"/>
      <c r="OT5" s="56"/>
      <c r="OU5" s="56"/>
      <c r="OV5" s="56"/>
      <c r="OW5" s="56"/>
      <c r="OX5" s="56"/>
      <c r="OY5" s="56"/>
      <c r="OZ5" s="56"/>
      <c r="PA5" s="56"/>
      <c r="PB5" s="56"/>
      <c r="PC5" s="56"/>
      <c r="PD5" s="56"/>
      <c r="PE5" s="56"/>
      <c r="PF5" s="56"/>
      <c r="PG5" s="56"/>
      <c r="PH5" s="56"/>
      <c r="PI5" s="56"/>
      <c r="PJ5" s="56"/>
      <c r="PK5" s="56"/>
      <c r="PL5" s="56"/>
      <c r="PM5" s="56"/>
      <c r="PN5" s="56"/>
      <c r="PO5" s="56"/>
      <c r="PP5" s="56"/>
      <c r="PQ5" s="56"/>
      <c r="PR5" s="56"/>
      <c r="PS5" s="56"/>
      <c r="PT5" s="56"/>
      <c r="PU5" s="56"/>
      <c r="PV5" s="56"/>
      <c r="PW5" s="56"/>
      <c r="PX5" s="56"/>
      <c r="PY5" s="56"/>
      <c r="PZ5" s="56"/>
      <c r="QA5" s="56"/>
      <c r="QB5" s="56"/>
      <c r="QC5" s="56"/>
      <c r="QD5" s="56"/>
      <c r="QE5" s="56"/>
      <c r="QF5" s="56"/>
      <c r="QG5" s="56"/>
      <c r="QH5" s="56"/>
      <c r="QI5" s="56"/>
      <c r="QJ5" s="56"/>
      <c r="QK5" s="56"/>
      <c r="QL5" s="56"/>
      <c r="QM5" s="56"/>
      <c r="QN5" s="56"/>
      <c r="QO5" s="56"/>
      <c r="QP5" s="56"/>
      <c r="QQ5" s="56"/>
      <c r="QR5" s="56"/>
      <c r="QS5" s="56"/>
      <c r="QT5" s="56"/>
      <c r="QU5" s="56"/>
      <c r="QV5" s="56"/>
      <c r="QW5" s="56"/>
      <c r="QX5" s="56"/>
      <c r="QY5" s="56"/>
      <c r="QZ5" s="56"/>
      <c r="RA5" s="56"/>
      <c r="RB5" s="56"/>
      <c r="RC5" s="56"/>
      <c r="RD5" s="56"/>
      <c r="RE5" s="56"/>
      <c r="RF5" s="56"/>
      <c r="RG5" s="56"/>
      <c r="RH5" s="56"/>
      <c r="RI5" s="56"/>
      <c r="RJ5" s="56"/>
      <c r="RK5" s="56"/>
      <c r="RL5" s="56"/>
      <c r="RM5" s="56"/>
      <c r="RN5" s="56"/>
      <c r="RO5" s="56"/>
      <c r="RP5" s="56"/>
      <c r="RQ5" s="56"/>
      <c r="RR5" s="56"/>
      <c r="RS5" s="56"/>
      <c r="RT5" s="56"/>
      <c r="RU5" s="56"/>
      <c r="RV5" s="56"/>
      <c r="RW5" s="56"/>
      <c r="RX5" s="56"/>
      <c r="RY5" s="56"/>
      <c r="RZ5" s="56"/>
      <c r="SA5" s="56"/>
      <c r="SB5" s="56"/>
      <c r="SC5" s="56"/>
      <c r="SD5" s="56"/>
      <c r="SE5" s="56"/>
      <c r="SF5" s="56"/>
      <c r="SG5" s="56"/>
      <c r="SH5" s="56"/>
      <c r="SI5" s="56"/>
      <c r="SJ5" s="56"/>
      <c r="SK5" s="56"/>
      <c r="SL5" s="56"/>
      <c r="SM5" s="56"/>
      <c r="SN5" s="56"/>
      <c r="SO5" s="56"/>
      <c r="SP5" s="56"/>
      <c r="SQ5" s="56"/>
      <c r="SR5" s="56"/>
      <c r="SS5" s="56"/>
      <c r="ST5" s="56"/>
      <c r="SU5" s="56"/>
      <c r="SV5" s="56"/>
      <c r="SW5" s="56"/>
      <c r="SX5" s="56"/>
      <c r="SY5" s="56"/>
      <c r="SZ5" s="56"/>
      <c r="TA5" s="56"/>
      <c r="TB5" s="56"/>
      <c r="TC5" s="56"/>
      <c r="TD5" s="56"/>
      <c r="TE5" s="56"/>
      <c r="TF5" s="56"/>
      <c r="TG5" s="56"/>
    </row>
    <row r="6" spans="1:527" ht="15.75" hidden="1" x14ac:dyDescent="0.25">
      <c r="A6" s="87"/>
      <c r="B6" s="87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87"/>
      <c r="B7" s="87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87"/>
      <c r="B8" s="87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87"/>
      <c r="B9" s="87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87"/>
      <c r="B10" s="87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87"/>
      <c r="B11" s="87"/>
      <c r="C11" s="82" t="s">
        <v>151</v>
      </c>
      <c r="D11" s="66" t="s">
        <v>2</v>
      </c>
      <c r="E11" s="66" t="s">
        <v>3</v>
      </c>
      <c r="F11" s="79" t="s">
        <v>152</v>
      </c>
      <c r="G11" s="79" t="s">
        <v>4</v>
      </c>
      <c r="H11" s="79" t="s">
        <v>5</v>
      </c>
      <c r="I11" s="79" t="s">
        <v>202</v>
      </c>
      <c r="J11" s="79" t="s">
        <v>6</v>
      </c>
      <c r="K11" s="79" t="s">
        <v>7</v>
      </c>
      <c r="L11" s="66" t="s">
        <v>153</v>
      </c>
      <c r="M11" s="66" t="s">
        <v>6</v>
      </c>
      <c r="N11" s="66" t="s">
        <v>7</v>
      </c>
      <c r="O11" s="66" t="s">
        <v>154</v>
      </c>
      <c r="P11" s="66" t="s">
        <v>8</v>
      </c>
      <c r="Q11" s="66" t="s">
        <v>1</v>
      </c>
      <c r="R11" s="66" t="s">
        <v>155</v>
      </c>
      <c r="S11" s="66" t="s">
        <v>3</v>
      </c>
      <c r="T11" s="66" t="s">
        <v>9</v>
      </c>
      <c r="U11" s="66" t="s">
        <v>156</v>
      </c>
      <c r="V11" s="66" t="s">
        <v>3</v>
      </c>
      <c r="W11" s="66" t="s">
        <v>9</v>
      </c>
      <c r="X11" s="75" t="s">
        <v>157</v>
      </c>
      <c r="Y11" s="81" t="s">
        <v>7</v>
      </c>
      <c r="Z11" s="82" t="s">
        <v>10</v>
      </c>
      <c r="AA11" s="66" t="s">
        <v>158</v>
      </c>
      <c r="AB11" s="66" t="s">
        <v>11</v>
      </c>
      <c r="AC11" s="66" t="s">
        <v>12</v>
      </c>
      <c r="AD11" s="66" t="s">
        <v>159</v>
      </c>
      <c r="AE11" s="66" t="s">
        <v>1</v>
      </c>
      <c r="AF11" s="66" t="s">
        <v>2</v>
      </c>
      <c r="AG11" s="66" t="s">
        <v>160</v>
      </c>
      <c r="AH11" s="66" t="s">
        <v>9</v>
      </c>
      <c r="AI11" s="66" t="s">
        <v>4</v>
      </c>
      <c r="AJ11" s="80" t="s">
        <v>161</v>
      </c>
      <c r="AK11" s="96"/>
      <c r="AL11" s="96"/>
      <c r="AM11" s="80" t="s">
        <v>162</v>
      </c>
      <c r="AN11" s="96"/>
      <c r="AO11" s="96"/>
      <c r="AP11" s="80" t="s">
        <v>163</v>
      </c>
      <c r="AQ11" s="96"/>
      <c r="AR11" s="96"/>
      <c r="AS11" s="80" t="s">
        <v>164</v>
      </c>
      <c r="AT11" s="96"/>
      <c r="AU11" s="96"/>
      <c r="AV11" s="79" t="s">
        <v>165</v>
      </c>
      <c r="AW11" s="79"/>
      <c r="AX11" s="79"/>
      <c r="AY11" s="125" t="s">
        <v>166</v>
      </c>
      <c r="AZ11" s="126"/>
      <c r="BA11" s="127"/>
      <c r="BB11" s="75" t="s">
        <v>207</v>
      </c>
      <c r="BC11" s="81"/>
      <c r="BD11" s="82"/>
      <c r="BE11" s="75" t="s">
        <v>208</v>
      </c>
      <c r="BF11" s="81"/>
      <c r="BG11" s="82"/>
      <c r="BH11" s="75" t="s">
        <v>209</v>
      </c>
      <c r="BI11" s="81"/>
      <c r="BJ11" s="82"/>
      <c r="BK11" s="75" t="s">
        <v>210</v>
      </c>
      <c r="BL11" s="81"/>
      <c r="BM11" s="82"/>
      <c r="BN11" s="75" t="s">
        <v>211</v>
      </c>
      <c r="BO11" s="81"/>
      <c r="BP11" s="82"/>
      <c r="BQ11" s="82" t="s">
        <v>167</v>
      </c>
      <c r="BR11" s="66"/>
      <c r="BS11" s="66"/>
      <c r="BT11" s="75" t="s">
        <v>168</v>
      </c>
      <c r="BU11" s="81"/>
      <c r="BV11" s="82"/>
      <c r="BW11" s="75" t="s">
        <v>203</v>
      </c>
      <c r="BX11" s="81"/>
      <c r="BY11" s="82"/>
      <c r="BZ11" s="66" t="s">
        <v>169</v>
      </c>
      <c r="CA11" s="66"/>
      <c r="CB11" s="66"/>
      <c r="CC11" s="66" t="s">
        <v>170</v>
      </c>
      <c r="CD11" s="66"/>
      <c r="CE11" s="66"/>
      <c r="CF11" s="66" t="s">
        <v>171</v>
      </c>
      <c r="CG11" s="66"/>
      <c r="CH11" s="66"/>
      <c r="CI11" s="55" t="s">
        <v>172</v>
      </c>
      <c r="CJ11" s="55"/>
      <c r="CK11" s="55"/>
      <c r="CL11" s="66" t="s">
        <v>173</v>
      </c>
      <c r="CM11" s="66"/>
      <c r="CN11" s="66"/>
      <c r="CO11" s="66" t="s">
        <v>174</v>
      </c>
      <c r="CP11" s="66"/>
      <c r="CQ11" s="66"/>
      <c r="CR11" s="66" t="s">
        <v>175</v>
      </c>
      <c r="CS11" s="66"/>
      <c r="CT11" s="66"/>
      <c r="CU11" s="66" t="s">
        <v>176</v>
      </c>
      <c r="CV11" s="66"/>
      <c r="CW11" s="66"/>
      <c r="CX11" s="66" t="s">
        <v>177</v>
      </c>
      <c r="CY11" s="66"/>
      <c r="CZ11" s="66"/>
      <c r="DA11" s="55" t="s">
        <v>204</v>
      </c>
      <c r="DB11" s="55"/>
      <c r="DC11" s="55"/>
      <c r="DD11" s="55" t="s">
        <v>178</v>
      </c>
      <c r="DE11" s="55"/>
      <c r="DF11" s="65"/>
      <c r="DG11" s="79" t="s">
        <v>179</v>
      </c>
      <c r="DH11" s="79"/>
      <c r="DI11" s="79"/>
      <c r="DJ11" s="79" t="s">
        <v>180</v>
      </c>
      <c r="DK11" s="79"/>
      <c r="DL11" s="79"/>
      <c r="DM11" s="56" t="s">
        <v>181</v>
      </c>
      <c r="DN11" s="56"/>
      <c r="DO11" s="56"/>
      <c r="DP11" s="79" t="s">
        <v>182</v>
      </c>
      <c r="DQ11" s="79"/>
      <c r="DR11" s="79"/>
      <c r="DS11" s="79" t="s">
        <v>183</v>
      </c>
      <c r="DT11" s="79"/>
      <c r="DU11" s="80"/>
      <c r="DV11" s="79" t="s">
        <v>184</v>
      </c>
      <c r="DW11" s="79"/>
      <c r="DX11" s="79"/>
      <c r="DY11" s="79" t="s">
        <v>185</v>
      </c>
      <c r="DZ11" s="79"/>
      <c r="EA11" s="79"/>
      <c r="EB11" s="79" t="s">
        <v>186</v>
      </c>
      <c r="EC11" s="79"/>
      <c r="ED11" s="79"/>
      <c r="EE11" s="79" t="s">
        <v>205</v>
      </c>
      <c r="EF11" s="79"/>
      <c r="EG11" s="79"/>
      <c r="EH11" s="79" t="s">
        <v>187</v>
      </c>
      <c r="EI11" s="79"/>
      <c r="EJ11" s="79"/>
      <c r="EK11" s="79" t="s">
        <v>188</v>
      </c>
      <c r="EL11" s="79"/>
      <c r="EM11" s="79"/>
      <c r="EN11" s="79" t="s">
        <v>189</v>
      </c>
      <c r="EO11" s="79"/>
      <c r="EP11" s="79"/>
      <c r="EQ11" s="79" t="s">
        <v>190</v>
      </c>
      <c r="ER11" s="79"/>
      <c r="ES11" s="79"/>
      <c r="ET11" s="79" t="s">
        <v>191</v>
      </c>
      <c r="EU11" s="79"/>
      <c r="EV11" s="79"/>
      <c r="EW11" s="79" t="s">
        <v>192</v>
      </c>
      <c r="EX11" s="79"/>
      <c r="EY11" s="80"/>
      <c r="EZ11" s="98" t="s">
        <v>212</v>
      </c>
      <c r="FA11" s="99"/>
      <c r="FB11" s="100"/>
      <c r="FC11" s="98" t="s">
        <v>213</v>
      </c>
      <c r="FD11" s="99"/>
      <c r="FE11" s="100"/>
      <c r="FF11" s="98" t="s">
        <v>214</v>
      </c>
      <c r="FG11" s="99"/>
      <c r="FH11" s="100"/>
      <c r="FI11" s="98" t="s">
        <v>215</v>
      </c>
      <c r="FJ11" s="99"/>
      <c r="FK11" s="100"/>
      <c r="FL11" s="98" t="s">
        <v>216</v>
      </c>
      <c r="FM11" s="99"/>
      <c r="FN11" s="100"/>
      <c r="FO11" s="98" t="s">
        <v>217</v>
      </c>
      <c r="FP11" s="99"/>
      <c r="FQ11" s="100"/>
      <c r="FR11" s="98" t="s">
        <v>218</v>
      </c>
      <c r="FS11" s="99"/>
      <c r="FT11" s="100"/>
      <c r="FU11" s="98" t="s">
        <v>219</v>
      </c>
      <c r="FV11" s="99"/>
      <c r="FW11" s="100"/>
      <c r="FX11" s="98" t="s">
        <v>220</v>
      </c>
      <c r="FY11" s="99"/>
      <c r="FZ11" s="100"/>
      <c r="GA11" s="98" t="s">
        <v>221</v>
      </c>
      <c r="GB11" s="99"/>
      <c r="GC11" s="100"/>
      <c r="GD11" s="98" t="s">
        <v>222</v>
      </c>
      <c r="GE11" s="99"/>
      <c r="GF11" s="100"/>
      <c r="GG11" s="98" t="s">
        <v>223</v>
      </c>
      <c r="GH11" s="99"/>
      <c r="GI11" s="100"/>
      <c r="GJ11" s="98" t="s">
        <v>224</v>
      </c>
      <c r="GK11" s="99"/>
      <c r="GL11" s="100"/>
      <c r="GM11" s="56" t="s">
        <v>1204</v>
      </c>
      <c r="GN11" s="56"/>
      <c r="GO11" s="56"/>
      <c r="GP11" s="56" t="s">
        <v>1205</v>
      </c>
      <c r="GQ11" s="56"/>
      <c r="GR11" s="56"/>
      <c r="GS11" s="56" t="s">
        <v>1206</v>
      </c>
      <c r="GT11" s="56"/>
      <c r="GU11" s="56"/>
      <c r="GV11" s="56" t="s">
        <v>1207</v>
      </c>
      <c r="GW11" s="56"/>
      <c r="GX11" s="56"/>
      <c r="GY11" s="56" t="s">
        <v>1208</v>
      </c>
      <c r="GZ11" s="56"/>
      <c r="HA11" s="56"/>
      <c r="HB11" s="56" t="s">
        <v>1209</v>
      </c>
      <c r="HC11" s="56"/>
      <c r="HD11" s="56"/>
      <c r="HE11" s="56" t="s">
        <v>1210</v>
      </c>
      <c r="HF11" s="56"/>
      <c r="HG11" s="56"/>
      <c r="HH11" s="56" t="s">
        <v>1211</v>
      </c>
      <c r="HI11" s="56"/>
      <c r="HJ11" s="56"/>
      <c r="HK11" s="56" t="s">
        <v>1212</v>
      </c>
      <c r="HL11" s="56"/>
      <c r="HM11" s="56"/>
      <c r="HN11" s="56" t="s">
        <v>1213</v>
      </c>
      <c r="HO11" s="56"/>
      <c r="HP11" s="56"/>
      <c r="HQ11" s="56" t="s">
        <v>1214</v>
      </c>
      <c r="HR11" s="56"/>
      <c r="HS11" s="56"/>
      <c r="HT11" s="56" t="s">
        <v>1215</v>
      </c>
      <c r="HU11" s="56"/>
      <c r="HV11" s="56"/>
      <c r="HW11" s="56" t="s">
        <v>1216</v>
      </c>
      <c r="HX11" s="56"/>
      <c r="HY11" s="56"/>
      <c r="HZ11" s="100" t="s">
        <v>193</v>
      </c>
      <c r="IA11" s="56"/>
      <c r="IB11" s="56"/>
      <c r="IC11" s="56" t="s">
        <v>194</v>
      </c>
      <c r="ID11" s="56"/>
      <c r="IE11" s="56"/>
      <c r="IF11" s="56" t="s">
        <v>206</v>
      </c>
      <c r="IG11" s="56"/>
      <c r="IH11" s="56"/>
      <c r="II11" s="56" t="s">
        <v>195</v>
      </c>
      <c r="IJ11" s="56"/>
      <c r="IK11" s="56"/>
      <c r="IL11" s="56" t="s">
        <v>196</v>
      </c>
      <c r="IM11" s="56"/>
      <c r="IN11" s="56"/>
      <c r="IO11" s="56" t="s">
        <v>197</v>
      </c>
      <c r="IP11" s="56"/>
      <c r="IQ11" s="56"/>
      <c r="IR11" s="56" t="s">
        <v>198</v>
      </c>
      <c r="IS11" s="56"/>
      <c r="IT11" s="56"/>
      <c r="IU11" s="113" t="s">
        <v>199</v>
      </c>
      <c r="IV11" s="114"/>
      <c r="IW11" s="115"/>
      <c r="IX11" s="113" t="s">
        <v>200</v>
      </c>
      <c r="IY11" s="114"/>
      <c r="IZ11" s="115"/>
      <c r="JA11" s="113" t="s">
        <v>201</v>
      </c>
      <c r="JB11" s="114"/>
      <c r="JC11" s="115"/>
      <c r="JD11" s="113" t="s">
        <v>225</v>
      </c>
      <c r="JE11" s="114"/>
      <c r="JF11" s="115"/>
      <c r="JG11" s="113" t="s">
        <v>226</v>
      </c>
      <c r="JH11" s="114"/>
      <c r="JI11" s="115"/>
      <c r="JJ11" s="113" t="s">
        <v>227</v>
      </c>
      <c r="JK11" s="114"/>
      <c r="JL11" s="115"/>
      <c r="JM11" s="113" t="s">
        <v>1159</v>
      </c>
      <c r="JN11" s="114"/>
      <c r="JO11" s="115"/>
      <c r="JP11" s="113" t="s">
        <v>1160</v>
      </c>
      <c r="JQ11" s="114"/>
      <c r="JR11" s="115"/>
      <c r="JS11" s="113" t="s">
        <v>1161</v>
      </c>
      <c r="JT11" s="114"/>
      <c r="JU11" s="115"/>
      <c r="JV11" s="113" t="s">
        <v>1162</v>
      </c>
      <c r="JW11" s="114"/>
      <c r="JX11" s="115"/>
      <c r="JY11" s="113" t="s">
        <v>1163</v>
      </c>
      <c r="JZ11" s="114"/>
      <c r="KA11" s="115"/>
      <c r="KB11" s="113" t="s">
        <v>1164</v>
      </c>
      <c r="KC11" s="114"/>
      <c r="KD11" s="115"/>
      <c r="KE11" s="98" t="s">
        <v>1165</v>
      </c>
      <c r="KF11" s="99"/>
      <c r="KG11" s="100"/>
      <c r="KH11" s="98" t="s">
        <v>1166</v>
      </c>
      <c r="KI11" s="99"/>
      <c r="KJ11" s="100"/>
      <c r="KK11" s="98" t="s">
        <v>1167</v>
      </c>
      <c r="KL11" s="99"/>
      <c r="KM11" s="100"/>
      <c r="KN11" s="113" t="s">
        <v>1168</v>
      </c>
      <c r="KO11" s="114"/>
      <c r="KP11" s="115"/>
      <c r="KQ11" s="113" t="s">
        <v>1169</v>
      </c>
      <c r="KR11" s="114"/>
      <c r="KS11" s="115"/>
      <c r="KT11" s="98" t="s">
        <v>1170</v>
      </c>
      <c r="KU11" s="99"/>
      <c r="KV11" s="100"/>
      <c r="KW11" s="98" t="s">
        <v>1171</v>
      </c>
      <c r="KX11" s="99"/>
      <c r="KY11" s="100"/>
      <c r="KZ11" s="98" t="s">
        <v>1172</v>
      </c>
      <c r="LA11" s="99"/>
      <c r="LB11" s="100"/>
      <c r="LC11" s="100" t="s">
        <v>1173</v>
      </c>
      <c r="LD11" s="56"/>
      <c r="LE11" s="56"/>
      <c r="LF11" s="56" t="s">
        <v>1174</v>
      </c>
      <c r="LG11" s="56"/>
      <c r="LH11" s="56"/>
      <c r="LI11" s="65" t="s">
        <v>1175</v>
      </c>
      <c r="LJ11" s="69"/>
      <c r="LK11" s="70"/>
      <c r="LL11" s="56" t="s">
        <v>1176</v>
      </c>
      <c r="LM11" s="56"/>
      <c r="LN11" s="56"/>
      <c r="LO11" s="56" t="s">
        <v>1177</v>
      </c>
      <c r="LP11" s="56"/>
      <c r="LQ11" s="56"/>
      <c r="LR11" s="56" t="s">
        <v>1178</v>
      </c>
      <c r="LS11" s="56"/>
      <c r="LT11" s="56"/>
      <c r="LU11" s="56" t="s">
        <v>1179</v>
      </c>
      <c r="LV11" s="56"/>
      <c r="LW11" s="56"/>
      <c r="LX11" s="56" t="s">
        <v>1180</v>
      </c>
      <c r="LY11" s="56"/>
      <c r="LZ11" s="56"/>
      <c r="MA11" s="56" t="s">
        <v>1181</v>
      </c>
      <c r="MB11" s="56"/>
      <c r="MC11" s="56"/>
      <c r="MD11" s="113" t="s">
        <v>1182</v>
      </c>
      <c r="ME11" s="114"/>
      <c r="MF11" s="115"/>
      <c r="MG11" s="113" t="s">
        <v>1183</v>
      </c>
      <c r="MH11" s="114"/>
      <c r="MI11" s="115"/>
      <c r="MJ11" s="113" t="s">
        <v>1184</v>
      </c>
      <c r="MK11" s="114"/>
      <c r="ML11" s="114"/>
      <c r="MM11" s="56" t="s">
        <v>1185</v>
      </c>
      <c r="MN11" s="56"/>
      <c r="MO11" s="56"/>
      <c r="MP11" s="113" t="s">
        <v>1186</v>
      </c>
      <c r="MQ11" s="114"/>
      <c r="MR11" s="115"/>
      <c r="MS11" s="113" t="s">
        <v>1187</v>
      </c>
      <c r="MT11" s="114"/>
      <c r="MU11" s="115"/>
      <c r="MV11" s="113" t="s">
        <v>1188</v>
      </c>
      <c r="MW11" s="114"/>
      <c r="MX11" s="115"/>
      <c r="MY11" s="113" t="s">
        <v>1189</v>
      </c>
      <c r="MZ11" s="114"/>
      <c r="NA11" s="115"/>
      <c r="NB11" s="113" t="s">
        <v>1190</v>
      </c>
      <c r="NC11" s="114"/>
      <c r="ND11" s="115"/>
      <c r="NE11" s="113" t="s">
        <v>1191</v>
      </c>
      <c r="NF11" s="114"/>
      <c r="NG11" s="115"/>
      <c r="NH11" s="113" t="s">
        <v>1192</v>
      </c>
      <c r="NI11" s="114"/>
      <c r="NJ11" s="115"/>
      <c r="NK11" s="113" t="s">
        <v>1193</v>
      </c>
      <c r="NL11" s="114"/>
      <c r="NM11" s="114"/>
      <c r="NN11" s="114" t="s">
        <v>1194</v>
      </c>
      <c r="NO11" s="114"/>
      <c r="NP11" s="114"/>
      <c r="NQ11" s="114" t="s">
        <v>1195</v>
      </c>
      <c r="NR11" s="114"/>
      <c r="NS11" s="114"/>
      <c r="NT11" s="114" t="s">
        <v>1196</v>
      </c>
      <c r="NU11" s="114"/>
      <c r="NV11" s="114"/>
      <c r="NW11" s="114" t="s">
        <v>1197</v>
      </c>
      <c r="NX11" s="114"/>
      <c r="NY11" s="114"/>
      <c r="NZ11" s="114" t="s">
        <v>1198</v>
      </c>
      <c r="OA11" s="114"/>
      <c r="OB11" s="114"/>
      <c r="OC11" s="114" t="s">
        <v>1199</v>
      </c>
      <c r="OD11" s="114"/>
      <c r="OE11" s="114"/>
      <c r="OF11" s="114" t="s">
        <v>1200</v>
      </c>
      <c r="OG11" s="114"/>
      <c r="OH11" s="114"/>
      <c r="OI11" s="114" t="s">
        <v>1201</v>
      </c>
      <c r="OJ11" s="114"/>
      <c r="OK11" s="114"/>
      <c r="OL11" s="114" t="s">
        <v>1202</v>
      </c>
      <c r="OM11" s="114"/>
      <c r="ON11" s="114"/>
      <c r="OO11" s="114" t="s">
        <v>1203</v>
      </c>
      <c r="OP11" s="114"/>
      <c r="OQ11" s="114"/>
      <c r="OR11" s="56" t="s">
        <v>1120</v>
      </c>
      <c r="OS11" s="56"/>
      <c r="OT11" s="56"/>
      <c r="OU11" s="56" t="s">
        <v>1121</v>
      </c>
      <c r="OV11" s="56"/>
      <c r="OW11" s="56"/>
      <c r="OX11" s="56" t="s">
        <v>1122</v>
      </c>
      <c r="OY11" s="56"/>
      <c r="OZ11" s="56"/>
      <c r="PA11" s="56" t="s">
        <v>1123</v>
      </c>
      <c r="PB11" s="56"/>
      <c r="PC11" s="56"/>
      <c r="PD11" s="56" t="s">
        <v>1124</v>
      </c>
      <c r="PE11" s="56"/>
      <c r="PF11" s="56"/>
      <c r="PG11" s="56" t="s">
        <v>1125</v>
      </c>
      <c r="PH11" s="56"/>
      <c r="PI11" s="56"/>
      <c r="PJ11" s="56" t="s">
        <v>1126</v>
      </c>
      <c r="PK11" s="56"/>
      <c r="PL11" s="56"/>
      <c r="PM11" s="56" t="s">
        <v>1127</v>
      </c>
      <c r="PN11" s="56"/>
      <c r="PO11" s="56"/>
      <c r="PP11" s="56" t="s">
        <v>1128</v>
      </c>
      <c r="PQ11" s="56"/>
      <c r="PR11" s="56"/>
      <c r="PS11" s="56" t="s">
        <v>1129</v>
      </c>
      <c r="PT11" s="56"/>
      <c r="PU11" s="56"/>
      <c r="PV11" s="56" t="s">
        <v>1130</v>
      </c>
      <c r="PW11" s="56"/>
      <c r="PX11" s="56"/>
      <c r="PY11" s="56" t="s">
        <v>1131</v>
      </c>
      <c r="PZ11" s="56"/>
      <c r="QA11" s="56"/>
      <c r="QB11" s="56" t="s">
        <v>1132</v>
      </c>
      <c r="QC11" s="56"/>
      <c r="QD11" s="56"/>
      <c r="QE11" s="56" t="s">
        <v>1133</v>
      </c>
      <c r="QF11" s="56"/>
      <c r="QG11" s="56"/>
      <c r="QH11" s="56" t="s">
        <v>1134</v>
      </c>
      <c r="QI11" s="56"/>
      <c r="QJ11" s="56"/>
      <c r="QK11" s="56" t="s">
        <v>1135</v>
      </c>
      <c r="QL11" s="56"/>
      <c r="QM11" s="56"/>
      <c r="QN11" s="56" t="s">
        <v>1136</v>
      </c>
      <c r="QO11" s="56"/>
      <c r="QP11" s="98"/>
      <c r="QQ11" s="56" t="s">
        <v>1137</v>
      </c>
      <c r="QR11" s="56"/>
      <c r="QS11" s="98"/>
      <c r="QT11" s="56" t="s">
        <v>1138</v>
      </c>
      <c r="QU11" s="56"/>
      <c r="QV11" s="98"/>
      <c r="QW11" s="56" t="s">
        <v>1139</v>
      </c>
      <c r="QX11" s="56"/>
      <c r="QY11" s="98"/>
      <c r="QZ11" s="98" t="s">
        <v>1140</v>
      </c>
      <c r="RA11" s="105"/>
      <c r="RB11" s="105"/>
      <c r="RC11" s="98" t="s">
        <v>1141</v>
      </c>
      <c r="RD11" s="99"/>
      <c r="RE11" s="100"/>
      <c r="RF11" s="98" t="s">
        <v>1142</v>
      </c>
      <c r="RG11" s="99"/>
      <c r="RH11" s="100"/>
      <c r="RI11" s="98" t="s">
        <v>1143</v>
      </c>
      <c r="RJ11" s="99"/>
      <c r="RK11" s="100"/>
      <c r="RL11" s="98" t="s">
        <v>1144</v>
      </c>
      <c r="RM11" s="99"/>
      <c r="RN11" s="100"/>
      <c r="RO11" s="98" t="s">
        <v>1145</v>
      </c>
      <c r="RP11" s="99"/>
      <c r="RQ11" s="100"/>
      <c r="RR11" s="98" t="s">
        <v>1146</v>
      </c>
      <c r="RS11" s="99"/>
      <c r="RT11" s="100"/>
      <c r="RU11" s="98" t="s">
        <v>1147</v>
      </c>
      <c r="RV11" s="99"/>
      <c r="RW11" s="100"/>
      <c r="RX11" s="98" t="s">
        <v>1148</v>
      </c>
      <c r="RY11" s="99"/>
      <c r="RZ11" s="100"/>
      <c r="SA11" s="98" t="s">
        <v>1149</v>
      </c>
      <c r="SB11" s="99"/>
      <c r="SC11" s="100"/>
      <c r="SD11" s="98" t="s">
        <v>1150</v>
      </c>
      <c r="SE11" s="99"/>
      <c r="SF11" s="100"/>
      <c r="SG11" s="98" t="s">
        <v>1151</v>
      </c>
      <c r="SH11" s="99"/>
      <c r="SI11" s="100"/>
      <c r="SJ11" s="98" t="s">
        <v>1152</v>
      </c>
      <c r="SK11" s="99"/>
      <c r="SL11" s="100"/>
      <c r="SM11" s="98" t="s">
        <v>1153</v>
      </c>
      <c r="SN11" s="99"/>
      <c r="SO11" s="100"/>
      <c r="SP11" s="98" t="s">
        <v>1154</v>
      </c>
      <c r="SQ11" s="99"/>
      <c r="SR11" s="100"/>
      <c r="SS11" s="98" t="s">
        <v>1155</v>
      </c>
      <c r="ST11" s="99"/>
      <c r="SU11" s="100"/>
      <c r="SV11" s="98" t="s">
        <v>1156</v>
      </c>
      <c r="SW11" s="99"/>
      <c r="SX11" s="100"/>
      <c r="SY11" s="98" t="s">
        <v>1157</v>
      </c>
      <c r="SZ11" s="99"/>
      <c r="TA11" s="100"/>
      <c r="TB11" s="98" t="s">
        <v>1158</v>
      </c>
      <c r="TC11" s="99"/>
      <c r="TD11" s="100"/>
      <c r="TE11" s="98" t="s">
        <v>2364</v>
      </c>
      <c r="TF11" s="99"/>
      <c r="TG11" s="100"/>
    </row>
    <row r="12" spans="1:527" ht="110.25" customHeight="1" thickBot="1" x14ac:dyDescent="0.3">
      <c r="A12" s="87"/>
      <c r="B12" s="87"/>
      <c r="C12" s="107" t="s">
        <v>1721</v>
      </c>
      <c r="D12" s="108"/>
      <c r="E12" s="109"/>
      <c r="F12" s="107" t="s">
        <v>1725</v>
      </c>
      <c r="G12" s="108"/>
      <c r="H12" s="109"/>
      <c r="I12" s="107" t="s">
        <v>1729</v>
      </c>
      <c r="J12" s="108"/>
      <c r="K12" s="109"/>
      <c r="L12" s="107" t="s">
        <v>1733</v>
      </c>
      <c r="M12" s="108"/>
      <c r="N12" s="109"/>
      <c r="O12" s="107" t="s">
        <v>1737</v>
      </c>
      <c r="P12" s="108"/>
      <c r="Q12" s="109"/>
      <c r="R12" s="107" t="s">
        <v>1741</v>
      </c>
      <c r="S12" s="108"/>
      <c r="T12" s="109"/>
      <c r="U12" s="107" t="s">
        <v>1745</v>
      </c>
      <c r="V12" s="108"/>
      <c r="W12" s="109"/>
      <c r="X12" s="107" t="s">
        <v>1749</v>
      </c>
      <c r="Y12" s="108"/>
      <c r="Z12" s="109"/>
      <c r="AA12" s="107" t="s">
        <v>1753</v>
      </c>
      <c r="AB12" s="108"/>
      <c r="AC12" s="109"/>
      <c r="AD12" s="107" t="s">
        <v>1757</v>
      </c>
      <c r="AE12" s="108"/>
      <c r="AF12" s="109"/>
      <c r="AG12" s="107" t="s">
        <v>1761</v>
      </c>
      <c r="AH12" s="108"/>
      <c r="AI12" s="109"/>
      <c r="AJ12" s="107" t="s">
        <v>1765</v>
      </c>
      <c r="AK12" s="108"/>
      <c r="AL12" s="109"/>
      <c r="AM12" s="107" t="s">
        <v>1769</v>
      </c>
      <c r="AN12" s="108"/>
      <c r="AO12" s="109"/>
      <c r="AP12" s="107" t="s">
        <v>1773</v>
      </c>
      <c r="AQ12" s="108"/>
      <c r="AR12" s="109"/>
      <c r="AS12" s="107" t="s">
        <v>1777</v>
      </c>
      <c r="AT12" s="108"/>
      <c r="AU12" s="109"/>
      <c r="AV12" s="107" t="s">
        <v>1781</v>
      </c>
      <c r="AW12" s="108"/>
      <c r="AX12" s="109"/>
      <c r="AY12" s="107" t="s">
        <v>1785</v>
      </c>
      <c r="AZ12" s="108"/>
      <c r="BA12" s="109"/>
      <c r="BB12" s="107" t="s">
        <v>1787</v>
      </c>
      <c r="BC12" s="108"/>
      <c r="BD12" s="109"/>
      <c r="BE12" s="107" t="s">
        <v>1791</v>
      </c>
      <c r="BF12" s="108"/>
      <c r="BG12" s="109"/>
      <c r="BH12" s="110" t="s">
        <v>1795</v>
      </c>
      <c r="BI12" s="111"/>
      <c r="BJ12" s="112"/>
      <c r="BK12" s="107" t="s">
        <v>1799</v>
      </c>
      <c r="BL12" s="108"/>
      <c r="BM12" s="109"/>
      <c r="BN12" s="107" t="s">
        <v>1803</v>
      </c>
      <c r="BO12" s="108"/>
      <c r="BP12" s="109"/>
      <c r="BQ12" s="107" t="s">
        <v>1807</v>
      </c>
      <c r="BR12" s="108"/>
      <c r="BS12" s="109"/>
      <c r="BT12" s="107" t="s">
        <v>1810</v>
      </c>
      <c r="BU12" s="108"/>
      <c r="BV12" s="109"/>
      <c r="BW12" s="107" t="s">
        <v>1814</v>
      </c>
      <c r="BX12" s="108"/>
      <c r="BY12" s="109"/>
      <c r="BZ12" s="107" t="s">
        <v>1818</v>
      </c>
      <c r="CA12" s="108"/>
      <c r="CB12" s="109"/>
      <c r="CC12" s="107" t="s">
        <v>1821</v>
      </c>
      <c r="CD12" s="108"/>
      <c r="CE12" s="109"/>
      <c r="CF12" s="107" t="s">
        <v>1825</v>
      </c>
      <c r="CG12" s="108"/>
      <c r="CH12" s="109"/>
      <c r="CI12" s="107" t="s">
        <v>1827</v>
      </c>
      <c r="CJ12" s="108"/>
      <c r="CK12" s="109"/>
      <c r="CL12" s="107" t="s">
        <v>1830</v>
      </c>
      <c r="CM12" s="108"/>
      <c r="CN12" s="109"/>
      <c r="CO12" s="107" t="s">
        <v>1834</v>
      </c>
      <c r="CP12" s="108"/>
      <c r="CQ12" s="109"/>
      <c r="CR12" s="107" t="s">
        <v>1838</v>
      </c>
      <c r="CS12" s="108"/>
      <c r="CT12" s="109"/>
      <c r="CU12" s="107" t="s">
        <v>1841</v>
      </c>
      <c r="CV12" s="108"/>
      <c r="CW12" s="109"/>
      <c r="CX12" s="107" t="s">
        <v>1842</v>
      </c>
      <c r="CY12" s="108"/>
      <c r="CZ12" s="109"/>
      <c r="DA12" s="107" t="s">
        <v>1846</v>
      </c>
      <c r="DB12" s="108"/>
      <c r="DC12" s="109"/>
      <c r="DD12" s="107" t="s">
        <v>1850</v>
      </c>
      <c r="DE12" s="108"/>
      <c r="DF12" s="109"/>
      <c r="DG12" s="107" t="s">
        <v>1854</v>
      </c>
      <c r="DH12" s="108"/>
      <c r="DI12" s="109"/>
      <c r="DJ12" s="107" t="s">
        <v>1858</v>
      </c>
      <c r="DK12" s="108"/>
      <c r="DL12" s="109"/>
      <c r="DM12" s="107" t="s">
        <v>1862</v>
      </c>
      <c r="DN12" s="108"/>
      <c r="DO12" s="109"/>
      <c r="DP12" s="107" t="s">
        <v>1865</v>
      </c>
      <c r="DQ12" s="108"/>
      <c r="DR12" s="109"/>
      <c r="DS12" s="107" t="s">
        <v>1869</v>
      </c>
      <c r="DT12" s="108"/>
      <c r="DU12" s="109"/>
      <c r="DV12" s="107" t="s">
        <v>742</v>
      </c>
      <c r="DW12" s="108"/>
      <c r="DX12" s="109"/>
      <c r="DY12" s="107" t="s">
        <v>1876</v>
      </c>
      <c r="DZ12" s="108"/>
      <c r="EA12" s="109"/>
      <c r="EB12" s="107" t="s">
        <v>1880</v>
      </c>
      <c r="EC12" s="108"/>
      <c r="ED12" s="109"/>
      <c r="EE12" s="110" t="s">
        <v>1884</v>
      </c>
      <c r="EF12" s="111"/>
      <c r="EG12" s="112"/>
      <c r="EH12" s="110" t="s">
        <v>1888</v>
      </c>
      <c r="EI12" s="111"/>
      <c r="EJ12" s="112"/>
      <c r="EK12" s="110" t="s">
        <v>1892</v>
      </c>
      <c r="EL12" s="111"/>
      <c r="EM12" s="112"/>
      <c r="EN12" s="110" t="s">
        <v>1896</v>
      </c>
      <c r="EO12" s="111"/>
      <c r="EP12" s="112"/>
      <c r="EQ12" s="107" t="s">
        <v>1900</v>
      </c>
      <c r="ER12" s="108"/>
      <c r="ES12" s="109"/>
      <c r="ET12" s="107" t="s">
        <v>1904</v>
      </c>
      <c r="EU12" s="108"/>
      <c r="EV12" s="109"/>
      <c r="EW12" s="110" t="s">
        <v>1906</v>
      </c>
      <c r="EX12" s="111"/>
      <c r="EY12" s="112"/>
      <c r="EZ12" s="110" t="s">
        <v>1910</v>
      </c>
      <c r="FA12" s="111"/>
      <c r="FB12" s="112"/>
      <c r="FC12" s="110" t="s">
        <v>1911</v>
      </c>
      <c r="FD12" s="111"/>
      <c r="FE12" s="112"/>
      <c r="FF12" s="110" t="s">
        <v>1915</v>
      </c>
      <c r="FG12" s="111"/>
      <c r="FH12" s="112"/>
      <c r="FI12" s="110" t="s">
        <v>1919</v>
      </c>
      <c r="FJ12" s="111"/>
      <c r="FK12" s="112"/>
      <c r="FL12" s="110" t="s">
        <v>1923</v>
      </c>
      <c r="FM12" s="111"/>
      <c r="FN12" s="112"/>
      <c r="FO12" s="110" t="s">
        <v>1924</v>
      </c>
      <c r="FP12" s="111"/>
      <c r="FQ12" s="112"/>
      <c r="FR12" s="110" t="s">
        <v>1925</v>
      </c>
      <c r="FS12" s="111"/>
      <c r="FT12" s="112"/>
      <c r="FU12" s="110" t="s">
        <v>1929</v>
      </c>
      <c r="FV12" s="111"/>
      <c r="FW12" s="112"/>
      <c r="FX12" s="110" t="s">
        <v>1930</v>
      </c>
      <c r="FY12" s="111"/>
      <c r="FZ12" s="112"/>
      <c r="GA12" s="110" t="s">
        <v>1934</v>
      </c>
      <c r="GB12" s="111"/>
      <c r="GC12" s="112"/>
      <c r="GD12" s="110" t="s">
        <v>929</v>
      </c>
      <c r="GE12" s="111"/>
      <c r="GF12" s="112"/>
      <c r="GG12" s="110" t="s">
        <v>443</v>
      </c>
      <c r="GH12" s="111"/>
      <c r="GI12" s="112"/>
      <c r="GJ12" s="110" t="s">
        <v>1943</v>
      </c>
      <c r="GK12" s="111"/>
      <c r="GL12" s="112"/>
      <c r="GM12" s="107" t="s">
        <v>1944</v>
      </c>
      <c r="GN12" s="108"/>
      <c r="GO12" s="109"/>
      <c r="GP12" s="107" t="s">
        <v>1948</v>
      </c>
      <c r="GQ12" s="108"/>
      <c r="GR12" s="109"/>
      <c r="GS12" s="107" t="s">
        <v>1952</v>
      </c>
      <c r="GT12" s="108"/>
      <c r="GU12" s="109"/>
      <c r="GV12" s="107" t="s">
        <v>1956</v>
      </c>
      <c r="GW12" s="108"/>
      <c r="GX12" s="109"/>
      <c r="GY12" s="107" t="s">
        <v>1959</v>
      </c>
      <c r="GZ12" s="108"/>
      <c r="HA12" s="109"/>
      <c r="HB12" s="107" t="s">
        <v>1963</v>
      </c>
      <c r="HC12" s="108"/>
      <c r="HD12" s="109"/>
      <c r="HE12" s="107" t="s">
        <v>1966</v>
      </c>
      <c r="HF12" s="108"/>
      <c r="HG12" s="109"/>
      <c r="HH12" s="107" t="s">
        <v>1970</v>
      </c>
      <c r="HI12" s="108"/>
      <c r="HJ12" s="109"/>
      <c r="HK12" s="107" t="s">
        <v>1974</v>
      </c>
      <c r="HL12" s="108"/>
      <c r="HM12" s="109"/>
      <c r="HN12" s="107" t="s">
        <v>1978</v>
      </c>
      <c r="HO12" s="108"/>
      <c r="HP12" s="109"/>
      <c r="HQ12" s="107" t="s">
        <v>1982</v>
      </c>
      <c r="HR12" s="108"/>
      <c r="HS12" s="109"/>
      <c r="HT12" s="107" t="s">
        <v>1986</v>
      </c>
      <c r="HU12" s="108"/>
      <c r="HV12" s="109"/>
      <c r="HW12" s="107" t="s">
        <v>1990</v>
      </c>
      <c r="HX12" s="108"/>
      <c r="HY12" s="109"/>
      <c r="HZ12" s="110" t="s">
        <v>1994</v>
      </c>
      <c r="IA12" s="111"/>
      <c r="IB12" s="112"/>
      <c r="IC12" s="110" t="s">
        <v>1998</v>
      </c>
      <c r="ID12" s="111"/>
      <c r="IE12" s="112"/>
      <c r="IF12" s="110" t="s">
        <v>2001</v>
      </c>
      <c r="IG12" s="111"/>
      <c r="IH12" s="112"/>
      <c r="II12" s="110" t="s">
        <v>2005</v>
      </c>
      <c r="IJ12" s="111"/>
      <c r="IK12" s="112"/>
      <c r="IL12" s="110" t="s">
        <v>2009</v>
      </c>
      <c r="IM12" s="111"/>
      <c r="IN12" s="112"/>
      <c r="IO12" s="110" t="s">
        <v>2013</v>
      </c>
      <c r="IP12" s="111"/>
      <c r="IQ12" s="112"/>
      <c r="IR12" s="110" t="s">
        <v>2017</v>
      </c>
      <c r="IS12" s="111"/>
      <c r="IT12" s="112"/>
      <c r="IU12" s="110" t="s">
        <v>2021</v>
      </c>
      <c r="IV12" s="111"/>
      <c r="IW12" s="112"/>
      <c r="IX12" s="110" t="s">
        <v>2025</v>
      </c>
      <c r="IY12" s="111"/>
      <c r="IZ12" s="112"/>
      <c r="JA12" s="107" t="s">
        <v>2029</v>
      </c>
      <c r="JB12" s="108"/>
      <c r="JC12" s="109"/>
      <c r="JD12" s="107" t="s">
        <v>2033</v>
      </c>
      <c r="JE12" s="108"/>
      <c r="JF12" s="109"/>
      <c r="JG12" s="107" t="s">
        <v>2037</v>
      </c>
      <c r="JH12" s="108"/>
      <c r="JI12" s="109"/>
      <c r="JJ12" s="107" t="s">
        <v>2041</v>
      </c>
      <c r="JK12" s="108"/>
      <c r="JL12" s="109"/>
      <c r="JM12" s="110" t="s">
        <v>2045</v>
      </c>
      <c r="JN12" s="111"/>
      <c r="JO12" s="112"/>
      <c r="JP12" s="110" t="s">
        <v>2049</v>
      </c>
      <c r="JQ12" s="111"/>
      <c r="JR12" s="112"/>
      <c r="JS12" s="110" t="s">
        <v>2053</v>
      </c>
      <c r="JT12" s="111"/>
      <c r="JU12" s="112"/>
      <c r="JV12" s="107" t="s">
        <v>2057</v>
      </c>
      <c r="JW12" s="108"/>
      <c r="JX12" s="109"/>
      <c r="JY12" s="107" t="s">
        <v>2061</v>
      </c>
      <c r="JZ12" s="108"/>
      <c r="KA12" s="109"/>
      <c r="KB12" s="107" t="s">
        <v>2062</v>
      </c>
      <c r="KC12" s="108"/>
      <c r="KD12" s="109"/>
      <c r="KE12" s="107" t="s">
        <v>2066</v>
      </c>
      <c r="KF12" s="108"/>
      <c r="KG12" s="109"/>
      <c r="KH12" s="107" t="s">
        <v>2067</v>
      </c>
      <c r="KI12" s="108"/>
      <c r="KJ12" s="109"/>
      <c r="KK12" s="107" t="s">
        <v>2071</v>
      </c>
      <c r="KL12" s="108"/>
      <c r="KM12" s="109"/>
      <c r="KN12" s="110" t="s">
        <v>2075</v>
      </c>
      <c r="KO12" s="111"/>
      <c r="KP12" s="112"/>
      <c r="KQ12" s="110" t="s">
        <v>2079</v>
      </c>
      <c r="KR12" s="111"/>
      <c r="KS12" s="112"/>
      <c r="KT12" s="110" t="s">
        <v>2083</v>
      </c>
      <c r="KU12" s="111"/>
      <c r="KV12" s="112"/>
      <c r="KW12" s="110" t="s">
        <v>2087</v>
      </c>
      <c r="KX12" s="111"/>
      <c r="KY12" s="112"/>
      <c r="KZ12" s="110" t="s">
        <v>2091</v>
      </c>
      <c r="LA12" s="111"/>
      <c r="LB12" s="112"/>
      <c r="LC12" s="110" t="s">
        <v>2095</v>
      </c>
      <c r="LD12" s="111"/>
      <c r="LE12" s="112"/>
      <c r="LF12" s="110" t="s">
        <v>2099</v>
      </c>
      <c r="LG12" s="111"/>
      <c r="LH12" s="112"/>
      <c r="LI12" s="110" t="s">
        <v>2103</v>
      </c>
      <c r="LJ12" s="111"/>
      <c r="LK12" s="112"/>
      <c r="LL12" s="110" t="s">
        <v>2107</v>
      </c>
      <c r="LM12" s="111"/>
      <c r="LN12" s="112"/>
      <c r="LO12" s="107" t="s">
        <v>2111</v>
      </c>
      <c r="LP12" s="108"/>
      <c r="LQ12" s="109"/>
      <c r="LR12" s="107" t="s">
        <v>2115</v>
      </c>
      <c r="LS12" s="108"/>
      <c r="LT12" s="109"/>
      <c r="LU12" s="107" t="s">
        <v>2119</v>
      </c>
      <c r="LV12" s="108"/>
      <c r="LW12" s="109"/>
      <c r="LX12" s="107" t="s">
        <v>2123</v>
      </c>
      <c r="LY12" s="108"/>
      <c r="LZ12" s="109"/>
      <c r="MA12" s="107" t="s">
        <v>2126</v>
      </c>
      <c r="MB12" s="108"/>
      <c r="MC12" s="109"/>
      <c r="MD12" s="107" t="s">
        <v>2130</v>
      </c>
      <c r="ME12" s="108"/>
      <c r="MF12" s="109"/>
      <c r="MG12" s="107" t="s">
        <v>2134</v>
      </c>
      <c r="MH12" s="108"/>
      <c r="MI12" s="109"/>
      <c r="MJ12" s="107" t="s">
        <v>2137</v>
      </c>
      <c r="MK12" s="108"/>
      <c r="ML12" s="109"/>
      <c r="MM12" s="107" t="s">
        <v>2141</v>
      </c>
      <c r="MN12" s="108"/>
      <c r="MO12" s="109"/>
      <c r="MP12" s="107" t="s">
        <v>2145</v>
      </c>
      <c r="MQ12" s="108"/>
      <c r="MR12" s="109"/>
      <c r="MS12" s="107" t="s">
        <v>2149</v>
      </c>
      <c r="MT12" s="108"/>
      <c r="MU12" s="109"/>
      <c r="MV12" s="110" t="s">
        <v>2153</v>
      </c>
      <c r="MW12" s="111"/>
      <c r="MX12" s="112"/>
      <c r="MY12" s="110" t="s">
        <v>2157</v>
      </c>
      <c r="MZ12" s="111"/>
      <c r="NA12" s="112"/>
      <c r="NB12" s="110" t="s">
        <v>2161</v>
      </c>
      <c r="NC12" s="111"/>
      <c r="ND12" s="112"/>
      <c r="NE12" s="110" t="s">
        <v>2165</v>
      </c>
      <c r="NF12" s="111"/>
      <c r="NG12" s="112"/>
      <c r="NH12" s="110" t="s">
        <v>2169</v>
      </c>
      <c r="NI12" s="111"/>
      <c r="NJ12" s="112"/>
      <c r="NK12" s="110" t="s">
        <v>2173</v>
      </c>
      <c r="NL12" s="111"/>
      <c r="NM12" s="112"/>
      <c r="NN12" s="110" t="s">
        <v>2177</v>
      </c>
      <c r="NO12" s="111"/>
      <c r="NP12" s="112"/>
      <c r="NQ12" s="110" t="s">
        <v>2181</v>
      </c>
      <c r="NR12" s="111"/>
      <c r="NS12" s="112"/>
      <c r="NT12" s="110" t="s">
        <v>2185</v>
      </c>
      <c r="NU12" s="111"/>
      <c r="NV12" s="112"/>
      <c r="NW12" s="110" t="s">
        <v>2189</v>
      </c>
      <c r="NX12" s="111"/>
      <c r="NY12" s="112"/>
      <c r="NZ12" s="110" t="s">
        <v>2193</v>
      </c>
      <c r="OA12" s="111"/>
      <c r="OB12" s="112"/>
      <c r="OC12" s="110" t="s">
        <v>2197</v>
      </c>
      <c r="OD12" s="111"/>
      <c r="OE12" s="112"/>
      <c r="OF12" s="110" t="s">
        <v>2201</v>
      </c>
      <c r="OG12" s="111"/>
      <c r="OH12" s="112"/>
      <c r="OI12" s="110" t="s">
        <v>2205</v>
      </c>
      <c r="OJ12" s="111"/>
      <c r="OK12" s="112"/>
      <c r="OL12" s="110" t="s">
        <v>2209</v>
      </c>
      <c r="OM12" s="111"/>
      <c r="ON12" s="112"/>
      <c r="OO12" s="110" t="s">
        <v>2213</v>
      </c>
      <c r="OP12" s="111"/>
      <c r="OQ12" s="112"/>
      <c r="OR12" s="107" t="s">
        <v>2217</v>
      </c>
      <c r="OS12" s="108"/>
      <c r="OT12" s="109"/>
      <c r="OU12" s="107" t="s">
        <v>2221</v>
      </c>
      <c r="OV12" s="108"/>
      <c r="OW12" s="109"/>
      <c r="OX12" s="107" t="s">
        <v>2224</v>
      </c>
      <c r="OY12" s="108"/>
      <c r="OZ12" s="109"/>
      <c r="PA12" s="107" t="s">
        <v>2228</v>
      </c>
      <c r="PB12" s="108"/>
      <c r="PC12" s="109"/>
      <c r="PD12" s="107" t="s">
        <v>2232</v>
      </c>
      <c r="PE12" s="108"/>
      <c r="PF12" s="109"/>
      <c r="PG12" s="107" t="s">
        <v>2236</v>
      </c>
      <c r="PH12" s="108"/>
      <c r="PI12" s="109"/>
      <c r="PJ12" s="107" t="s">
        <v>2239</v>
      </c>
      <c r="PK12" s="108"/>
      <c r="PL12" s="109"/>
      <c r="PM12" s="107" t="s">
        <v>2243</v>
      </c>
      <c r="PN12" s="108"/>
      <c r="PO12" s="109"/>
      <c r="PP12" s="107" t="s">
        <v>2247</v>
      </c>
      <c r="PQ12" s="108"/>
      <c r="PR12" s="109"/>
      <c r="PS12" s="107" t="s">
        <v>2251</v>
      </c>
      <c r="PT12" s="108"/>
      <c r="PU12" s="109"/>
      <c r="PV12" s="107" t="s">
        <v>2255</v>
      </c>
      <c r="PW12" s="108"/>
      <c r="PX12" s="109"/>
      <c r="PY12" s="107" t="s">
        <v>2259</v>
      </c>
      <c r="PZ12" s="108"/>
      <c r="QA12" s="109"/>
      <c r="QB12" s="107" t="s">
        <v>2263</v>
      </c>
      <c r="QC12" s="108"/>
      <c r="QD12" s="109"/>
      <c r="QE12" s="107" t="s">
        <v>2266</v>
      </c>
      <c r="QF12" s="108"/>
      <c r="QG12" s="109"/>
      <c r="QH12" s="107" t="s">
        <v>2269</v>
      </c>
      <c r="QI12" s="108"/>
      <c r="QJ12" s="109"/>
      <c r="QK12" s="107" t="s">
        <v>2273</v>
      </c>
      <c r="QL12" s="108"/>
      <c r="QM12" s="109"/>
      <c r="QN12" s="107" t="s">
        <v>2277</v>
      </c>
      <c r="QO12" s="108"/>
      <c r="QP12" s="109"/>
      <c r="QQ12" s="107" t="s">
        <v>2281</v>
      </c>
      <c r="QR12" s="108"/>
      <c r="QS12" s="109"/>
      <c r="QT12" s="107" t="s">
        <v>2285</v>
      </c>
      <c r="QU12" s="108"/>
      <c r="QV12" s="109"/>
      <c r="QW12" s="107" t="s">
        <v>2289</v>
      </c>
      <c r="QX12" s="108"/>
      <c r="QY12" s="109"/>
      <c r="QZ12" s="107" t="s">
        <v>2293</v>
      </c>
      <c r="RA12" s="108"/>
      <c r="RB12" s="109"/>
      <c r="RC12" s="107" t="s">
        <v>2295</v>
      </c>
      <c r="RD12" s="108"/>
      <c r="RE12" s="109"/>
      <c r="RF12" s="107" t="s">
        <v>2299</v>
      </c>
      <c r="RG12" s="108"/>
      <c r="RH12" s="109"/>
      <c r="RI12" s="107" t="s">
        <v>2303</v>
      </c>
      <c r="RJ12" s="108"/>
      <c r="RK12" s="109"/>
      <c r="RL12" s="107" t="s">
        <v>2307</v>
      </c>
      <c r="RM12" s="108"/>
      <c r="RN12" s="109"/>
      <c r="RO12" s="107" t="s">
        <v>2311</v>
      </c>
      <c r="RP12" s="108"/>
      <c r="RQ12" s="109"/>
      <c r="RR12" s="107" t="s">
        <v>2315</v>
      </c>
      <c r="RS12" s="108"/>
      <c r="RT12" s="109"/>
      <c r="RU12" s="107" t="s">
        <v>2319</v>
      </c>
      <c r="RV12" s="108"/>
      <c r="RW12" s="109"/>
      <c r="RX12" s="107" t="s">
        <v>2323</v>
      </c>
      <c r="RY12" s="108"/>
      <c r="RZ12" s="109"/>
      <c r="SA12" s="107" t="s">
        <v>2327</v>
      </c>
      <c r="SB12" s="108"/>
      <c r="SC12" s="109"/>
      <c r="SD12" s="107" t="s">
        <v>2328</v>
      </c>
      <c r="SE12" s="108"/>
      <c r="SF12" s="109"/>
      <c r="SG12" s="107" t="s">
        <v>2332</v>
      </c>
      <c r="SH12" s="108"/>
      <c r="SI12" s="109"/>
      <c r="SJ12" s="107" t="s">
        <v>2336</v>
      </c>
      <c r="SK12" s="108"/>
      <c r="SL12" s="109"/>
      <c r="SM12" s="107" t="s">
        <v>2340</v>
      </c>
      <c r="SN12" s="108"/>
      <c r="SO12" s="121"/>
      <c r="SP12" s="120" t="s">
        <v>2344</v>
      </c>
      <c r="SQ12" s="108"/>
      <c r="SR12" s="121"/>
      <c r="SS12" s="120" t="s">
        <v>2348</v>
      </c>
      <c r="ST12" s="108"/>
      <c r="SU12" s="109"/>
      <c r="SV12" s="107" t="s">
        <v>2352</v>
      </c>
      <c r="SW12" s="108"/>
      <c r="SX12" s="109"/>
      <c r="SY12" s="107" t="s">
        <v>2356</v>
      </c>
      <c r="SZ12" s="108"/>
      <c r="TA12" s="109"/>
      <c r="TB12" s="107" t="s">
        <v>2360</v>
      </c>
      <c r="TC12" s="108"/>
      <c r="TD12" s="109"/>
      <c r="TE12" s="107" t="s">
        <v>2365</v>
      </c>
      <c r="TF12" s="108"/>
      <c r="TG12" s="109"/>
    </row>
    <row r="13" spans="1:527" ht="204.75" thickBot="1" x14ac:dyDescent="0.3">
      <c r="A13" s="87"/>
      <c r="B13" s="87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5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5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5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5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5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5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527" x14ac:dyDescent="0.25">
      <c r="A39" s="83" t="s">
        <v>322</v>
      </c>
      <c r="B39" s="84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TG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</row>
    <row r="40" spans="1:527" ht="37.5" customHeight="1" x14ac:dyDescent="0.25">
      <c r="A40" s="85" t="s">
        <v>3151</v>
      </c>
      <c r="B40" s="86"/>
      <c r="C40" s="11">
        <f>C39/25%</f>
        <v>0</v>
      </c>
      <c r="D40" s="11">
        <f t="shared" ref="D40:BF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ref="BG40:DR40" si="10">BG39/25%</f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si="10"/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ref="DS40:GD40" si="11">DS39/25%</f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si="11"/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ref="GE40:IP40" si="12">GE39/25%</f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si="12"/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ref="IQ40:LB40" si="13">IQ39/25%</f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si="13"/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ref="LC40:NN40" si="14">LC39/25%</f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si="14"/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ref="NO40:PZ40" si="15">NO39/25%</f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si="15"/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ref="QA40:SL40" si="16">QA39/25%</f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si="16"/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ref="SM40:TG40" si="17">SM39/25%</f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si="17"/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</row>
    <row r="42" spans="1:527" x14ac:dyDescent="0.25">
      <c r="B42" s="12" t="s">
        <v>3121</v>
      </c>
    </row>
    <row r="43" spans="1:527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0</v>
      </c>
    </row>
    <row r="44" spans="1:527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</row>
    <row r="45" spans="1:527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</row>
    <row r="47" spans="1:527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</row>
    <row r="48" spans="1:527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</row>
    <row r="49" spans="2:4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4" x14ac:dyDescent="0.25">
      <c r="B51" t="s">
        <v>3122</v>
      </c>
      <c r="C51" t="s">
        <v>3147</v>
      </c>
      <c r="D51" s="45">
        <f>(GM40+GP40+GS40+GV40+GY40+HB40+HE40+HH40+HK40+HN40+HQ40+HT40+HW40)/13</f>
        <v>0</v>
      </c>
    </row>
    <row r="52" spans="2:4" x14ac:dyDescent="0.25">
      <c r="B52" t="s">
        <v>3124</v>
      </c>
      <c r="C52" t="s">
        <v>3147</v>
      </c>
      <c r="D52">
        <f>(GN40+GQ40+GT40+GW40+GZ40+HC40+HF40+HI40+HL40+HO40+HR40+HU40+HX40)/13</f>
        <v>0</v>
      </c>
    </row>
    <row r="53" spans="2:4" x14ac:dyDescent="0.25">
      <c r="B53" t="s">
        <v>3125</v>
      </c>
      <c r="C53" t="s">
        <v>3147</v>
      </c>
      <c r="D53">
        <f>(GO40+GR40+GU40+GX40+HA40+HD40+HG40+HJ40+HM40+HP40+HS40+HV40+HY40)/13</f>
        <v>0</v>
      </c>
    </row>
    <row r="55" spans="2:4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</row>
    <row r="56" spans="2:4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</row>
    <row r="57" spans="2:4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</row>
    <row r="59" spans="2:4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0</v>
      </c>
    </row>
    <row r="60" spans="2:4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</row>
    <row r="61" spans="2:4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40"/>
  <sheetViews>
    <sheetView tabSelected="1" zoomScaleNormal="100" workbookViewId="0">
      <selection activeCell="UY15" sqref="UY15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47" t="s">
        <v>3162</v>
      </c>
      <c r="D2" s="7"/>
      <c r="E2" s="7"/>
      <c r="F2" s="7"/>
      <c r="G2" s="47" t="s">
        <v>3166</v>
      </c>
      <c r="H2" s="47"/>
      <c r="I2" s="47"/>
      <c r="J2" s="16"/>
      <c r="K2" s="47" t="s">
        <v>3161</v>
      </c>
      <c r="L2" s="17"/>
      <c r="M2" s="7"/>
      <c r="N2" s="7"/>
      <c r="O2" s="47" t="s">
        <v>3160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87" t="s">
        <v>0</v>
      </c>
      <c r="B4" s="87" t="s">
        <v>321</v>
      </c>
      <c r="C4" s="118" t="s">
        <v>1218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63" t="s">
        <v>974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 t="s">
        <v>974</v>
      </c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 t="s">
        <v>974</v>
      </c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 t="s">
        <v>974</v>
      </c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102" t="s">
        <v>1221</v>
      </c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60" t="s">
        <v>978</v>
      </c>
      <c r="JT4" s="61"/>
      <c r="JU4" s="61"/>
      <c r="JV4" s="61"/>
      <c r="JW4" s="61"/>
      <c r="JX4" s="61"/>
      <c r="JY4" s="61"/>
      <c r="JZ4" s="61"/>
      <c r="KA4" s="61"/>
      <c r="KB4" s="61"/>
      <c r="KC4" s="61"/>
      <c r="KD4" s="61"/>
      <c r="KE4" s="61"/>
      <c r="KF4" s="61"/>
      <c r="KG4" s="61"/>
      <c r="KH4" s="61"/>
      <c r="KI4" s="61"/>
      <c r="KJ4" s="61"/>
      <c r="KK4" s="61"/>
      <c r="KL4" s="61"/>
      <c r="KM4" s="61"/>
      <c r="KN4" s="61"/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1"/>
      <c r="LR4" s="61"/>
      <c r="LS4" s="61"/>
      <c r="LT4" s="62"/>
      <c r="LU4" s="117" t="s">
        <v>978</v>
      </c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 t="s">
        <v>978</v>
      </c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7"/>
      <c r="NK4" s="117"/>
      <c r="NL4" s="117"/>
      <c r="NM4" s="117"/>
      <c r="NN4" s="117"/>
      <c r="NO4" s="117"/>
      <c r="NP4" s="117"/>
      <c r="NQ4" s="117"/>
      <c r="NR4" s="117"/>
      <c r="NS4" s="117"/>
      <c r="NT4" s="117"/>
      <c r="NU4" s="117"/>
      <c r="NV4" s="117"/>
      <c r="NW4" s="117"/>
      <c r="NX4" s="117"/>
      <c r="NY4" s="117"/>
      <c r="NZ4" s="117"/>
      <c r="OA4" s="117"/>
      <c r="OB4" s="117"/>
      <c r="OC4" s="117"/>
      <c r="OD4" s="117"/>
      <c r="OE4" s="117"/>
      <c r="OF4" s="117"/>
      <c r="OG4" s="117"/>
      <c r="OH4" s="117"/>
      <c r="OI4" s="60" t="s">
        <v>978</v>
      </c>
      <c r="OJ4" s="61"/>
      <c r="OK4" s="61"/>
      <c r="OL4" s="61"/>
      <c r="OM4" s="61"/>
      <c r="ON4" s="61"/>
      <c r="OO4" s="61"/>
      <c r="OP4" s="61"/>
      <c r="OQ4" s="61"/>
      <c r="OR4" s="61"/>
      <c r="OS4" s="61"/>
      <c r="OT4" s="61"/>
      <c r="OU4" s="61"/>
      <c r="OV4" s="61"/>
      <c r="OW4" s="61"/>
      <c r="OX4" s="61"/>
      <c r="OY4" s="61"/>
      <c r="OZ4" s="61"/>
      <c r="PA4" s="61"/>
      <c r="PB4" s="61"/>
      <c r="PC4" s="61"/>
      <c r="PD4" s="61"/>
      <c r="PE4" s="61"/>
      <c r="PF4" s="61"/>
      <c r="PG4" s="61"/>
      <c r="PH4" s="61"/>
      <c r="PI4" s="61"/>
      <c r="PJ4" s="61"/>
      <c r="PK4" s="61"/>
      <c r="PL4" s="61"/>
      <c r="PM4" s="61"/>
      <c r="PN4" s="61"/>
      <c r="PO4" s="62"/>
      <c r="PP4" s="63" t="s">
        <v>978</v>
      </c>
      <c r="PQ4" s="64"/>
      <c r="PR4" s="64"/>
      <c r="PS4" s="64"/>
      <c r="PT4" s="64"/>
      <c r="PU4" s="64"/>
      <c r="PV4" s="64"/>
      <c r="PW4" s="64"/>
      <c r="PX4" s="64"/>
      <c r="PY4" s="64"/>
      <c r="PZ4" s="64"/>
      <c r="QA4" s="64"/>
      <c r="QB4" s="64"/>
      <c r="QC4" s="64"/>
      <c r="QD4" s="64"/>
      <c r="QE4" s="64"/>
      <c r="QF4" s="64"/>
      <c r="QG4" s="64"/>
      <c r="QH4" s="64"/>
      <c r="QI4" s="64"/>
      <c r="QJ4" s="64"/>
      <c r="QK4" s="64"/>
      <c r="QL4" s="64"/>
      <c r="QM4" s="64"/>
      <c r="QN4" s="64"/>
      <c r="QO4" s="64"/>
      <c r="QP4" s="64"/>
      <c r="QQ4" s="64"/>
      <c r="QR4" s="64"/>
      <c r="QS4" s="64"/>
      <c r="QT4" s="76" t="s">
        <v>1222</v>
      </c>
      <c r="QU4" s="105"/>
      <c r="QV4" s="105"/>
      <c r="QW4" s="105"/>
      <c r="QX4" s="105"/>
      <c r="QY4" s="105"/>
      <c r="QZ4" s="105"/>
      <c r="RA4" s="105"/>
      <c r="RB4" s="105"/>
      <c r="RC4" s="105"/>
      <c r="RD4" s="105"/>
      <c r="RE4" s="105"/>
      <c r="RF4" s="105"/>
      <c r="RG4" s="105"/>
      <c r="RH4" s="105"/>
      <c r="RI4" s="105"/>
      <c r="RJ4" s="105"/>
      <c r="RK4" s="105"/>
      <c r="RL4" s="105"/>
      <c r="RM4" s="105"/>
      <c r="RN4" s="105"/>
      <c r="RO4" s="105"/>
      <c r="RP4" s="105"/>
      <c r="RQ4" s="105"/>
      <c r="RR4" s="105"/>
      <c r="RS4" s="105"/>
      <c r="RT4" s="105"/>
      <c r="RU4" s="105"/>
      <c r="RV4" s="105"/>
      <c r="RW4" s="105"/>
      <c r="RX4" s="105"/>
      <c r="RY4" s="105"/>
      <c r="RZ4" s="105"/>
      <c r="SA4" s="105"/>
      <c r="SB4" s="105"/>
      <c r="SC4" s="105"/>
      <c r="SD4" s="105"/>
      <c r="SE4" s="105"/>
      <c r="SF4" s="105"/>
      <c r="SG4" s="105"/>
      <c r="SH4" s="105"/>
      <c r="SI4" s="105"/>
      <c r="SJ4" s="105"/>
      <c r="SK4" s="105"/>
      <c r="SL4" s="105"/>
      <c r="SM4" s="105"/>
      <c r="SN4" s="105"/>
      <c r="SO4" s="105"/>
      <c r="SP4" s="105"/>
      <c r="SQ4" s="105"/>
      <c r="SR4" s="105"/>
      <c r="SS4" s="105"/>
      <c r="ST4" s="105"/>
      <c r="SU4" s="105"/>
      <c r="SV4" s="105"/>
      <c r="SW4" s="105"/>
      <c r="SX4" s="105"/>
      <c r="SY4" s="105"/>
      <c r="SZ4" s="105"/>
      <c r="TA4" s="105"/>
      <c r="TB4" s="105"/>
      <c r="TC4" s="105"/>
      <c r="TD4" s="105"/>
      <c r="TE4" s="105"/>
      <c r="TF4" s="105"/>
      <c r="TG4" s="105"/>
      <c r="TH4" s="105"/>
      <c r="TI4" s="105"/>
      <c r="TJ4" s="105"/>
      <c r="TK4" s="105"/>
      <c r="TL4" s="105"/>
      <c r="TM4" s="105"/>
      <c r="TN4" s="105"/>
      <c r="TO4" s="105"/>
      <c r="TP4" s="105"/>
      <c r="TQ4" s="105"/>
      <c r="TR4" s="105"/>
      <c r="TS4" s="105"/>
      <c r="TT4" s="105"/>
      <c r="TU4" s="105"/>
      <c r="TV4" s="105"/>
      <c r="TW4" s="105"/>
      <c r="TX4" s="105"/>
      <c r="TY4" s="105"/>
      <c r="TZ4" s="105"/>
      <c r="UA4" s="105"/>
      <c r="UB4" s="105"/>
      <c r="UC4" s="105"/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5"/>
      <c r="VV4" s="105"/>
      <c r="VW4" s="105"/>
      <c r="VX4" s="105"/>
      <c r="VY4" s="105"/>
      <c r="VZ4" s="105"/>
      <c r="WA4" s="105"/>
      <c r="WB4" s="105"/>
      <c r="WC4" s="105"/>
      <c r="WD4" s="105"/>
      <c r="WE4" s="105"/>
      <c r="WF4" s="105"/>
      <c r="WG4" s="105"/>
      <c r="WH4" s="105"/>
      <c r="WI4" s="105"/>
      <c r="WJ4" s="105"/>
      <c r="WK4" s="105"/>
      <c r="WL4" s="105"/>
      <c r="WM4" s="105"/>
      <c r="WN4" s="105"/>
      <c r="WO4" s="105"/>
      <c r="WP4" s="105"/>
      <c r="WQ4" s="105"/>
      <c r="WR4" s="105"/>
      <c r="WS4" s="105"/>
      <c r="WT4" s="105"/>
      <c r="WU4" s="105"/>
      <c r="WV4" s="106"/>
    </row>
    <row r="5" spans="1:620" ht="15" customHeight="1" x14ac:dyDescent="0.25">
      <c r="A5" s="87"/>
      <c r="B5" s="87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5" t="s">
        <v>1219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69" t="s">
        <v>976</v>
      </c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1220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 t="s">
        <v>1113</v>
      </c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79" t="s">
        <v>1115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81" t="s">
        <v>986</v>
      </c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119" t="s">
        <v>979</v>
      </c>
      <c r="LV5" s="119"/>
      <c r="LW5" s="119"/>
      <c r="LX5" s="119"/>
      <c r="LY5" s="119"/>
      <c r="LZ5" s="119"/>
      <c r="MA5" s="119"/>
      <c r="MB5" s="119"/>
      <c r="MC5" s="119"/>
      <c r="MD5" s="119"/>
      <c r="ME5" s="119"/>
      <c r="MF5" s="119"/>
      <c r="MG5" s="119"/>
      <c r="MH5" s="119"/>
      <c r="MI5" s="119"/>
      <c r="MJ5" s="119"/>
      <c r="MK5" s="119"/>
      <c r="ML5" s="119"/>
      <c r="MM5" s="119"/>
      <c r="MN5" s="119"/>
      <c r="MO5" s="119"/>
      <c r="MP5" s="119"/>
      <c r="MQ5" s="119"/>
      <c r="MR5" s="119"/>
      <c r="MS5" s="119"/>
      <c r="MT5" s="119"/>
      <c r="MU5" s="119"/>
      <c r="MV5" s="119"/>
      <c r="MW5" s="119"/>
      <c r="MX5" s="119"/>
      <c r="MY5" s="140" t="s">
        <v>979</v>
      </c>
      <c r="MZ5" s="140"/>
      <c r="NA5" s="140"/>
      <c r="NB5" s="140"/>
      <c r="NC5" s="140"/>
      <c r="ND5" s="140"/>
      <c r="NE5" s="140"/>
      <c r="NF5" s="140"/>
      <c r="NG5" s="140"/>
      <c r="NH5" s="140"/>
      <c r="NI5" s="140"/>
      <c r="NJ5" s="140"/>
      <c r="NK5" s="140"/>
      <c r="NL5" s="140"/>
      <c r="NM5" s="140"/>
      <c r="NN5" s="140"/>
      <c r="NO5" s="140"/>
      <c r="NP5" s="140"/>
      <c r="NQ5" s="140"/>
      <c r="NR5" s="140"/>
      <c r="NS5" s="140"/>
      <c r="NT5" s="140"/>
      <c r="NU5" s="140"/>
      <c r="NV5" s="140"/>
      <c r="NW5" s="140"/>
      <c r="NX5" s="140"/>
      <c r="NY5" s="140"/>
      <c r="NZ5" s="140"/>
      <c r="OA5" s="140"/>
      <c r="OB5" s="140"/>
      <c r="OC5" s="140"/>
      <c r="OD5" s="140"/>
      <c r="OE5" s="140"/>
      <c r="OF5" s="140"/>
      <c r="OG5" s="140"/>
      <c r="OH5" s="140"/>
      <c r="OI5" s="116" t="s">
        <v>987</v>
      </c>
      <c r="OJ5" s="116"/>
      <c r="OK5" s="116"/>
      <c r="OL5" s="116"/>
      <c r="OM5" s="116"/>
      <c r="ON5" s="116"/>
      <c r="OO5" s="116"/>
      <c r="OP5" s="116"/>
      <c r="OQ5" s="116"/>
      <c r="OR5" s="116"/>
      <c r="OS5" s="116"/>
      <c r="OT5" s="116"/>
      <c r="OU5" s="116"/>
      <c r="OV5" s="116"/>
      <c r="OW5" s="116"/>
      <c r="OX5" s="116"/>
      <c r="OY5" s="116"/>
      <c r="OZ5" s="116"/>
      <c r="PA5" s="116"/>
      <c r="PB5" s="116"/>
      <c r="PC5" s="116"/>
      <c r="PD5" s="116"/>
      <c r="PE5" s="116"/>
      <c r="PF5" s="116"/>
      <c r="PG5" s="116"/>
      <c r="PH5" s="116"/>
      <c r="PI5" s="116"/>
      <c r="PJ5" s="116"/>
      <c r="PK5" s="116"/>
      <c r="PL5" s="116"/>
      <c r="PM5" s="116"/>
      <c r="PN5" s="116"/>
      <c r="PO5" s="116"/>
      <c r="PP5" s="140" t="s">
        <v>59</v>
      </c>
      <c r="PQ5" s="140"/>
      <c r="PR5" s="140"/>
      <c r="PS5" s="140"/>
      <c r="PT5" s="140"/>
      <c r="PU5" s="140"/>
      <c r="PV5" s="140"/>
      <c r="PW5" s="140"/>
      <c r="PX5" s="140"/>
      <c r="PY5" s="140"/>
      <c r="PZ5" s="140"/>
      <c r="QA5" s="140"/>
      <c r="QB5" s="140"/>
      <c r="QC5" s="140"/>
      <c r="QD5" s="140"/>
      <c r="QE5" s="140"/>
      <c r="QF5" s="140"/>
      <c r="QG5" s="140"/>
      <c r="QH5" s="140"/>
      <c r="QI5" s="140"/>
      <c r="QJ5" s="140"/>
      <c r="QK5" s="140"/>
      <c r="QL5" s="140"/>
      <c r="QM5" s="140"/>
      <c r="QN5" s="140"/>
      <c r="QO5" s="140"/>
      <c r="QP5" s="140"/>
      <c r="QQ5" s="140"/>
      <c r="QR5" s="140"/>
      <c r="QS5" s="140"/>
      <c r="QT5" s="56" t="s">
        <v>981</v>
      </c>
      <c r="QU5" s="56"/>
      <c r="QV5" s="56"/>
      <c r="QW5" s="56"/>
      <c r="QX5" s="56"/>
      <c r="QY5" s="56"/>
      <c r="QZ5" s="56"/>
      <c r="RA5" s="56"/>
      <c r="RB5" s="56"/>
      <c r="RC5" s="56"/>
      <c r="RD5" s="56"/>
      <c r="RE5" s="56"/>
      <c r="RF5" s="56"/>
      <c r="RG5" s="56"/>
      <c r="RH5" s="56"/>
      <c r="RI5" s="56"/>
      <c r="RJ5" s="56"/>
      <c r="RK5" s="56"/>
      <c r="RL5" s="56"/>
      <c r="RM5" s="56"/>
      <c r="RN5" s="56"/>
      <c r="RO5" s="56"/>
      <c r="RP5" s="56"/>
      <c r="RQ5" s="56"/>
      <c r="RR5" s="56"/>
      <c r="RS5" s="56"/>
      <c r="RT5" s="56"/>
      <c r="RU5" s="56"/>
      <c r="RV5" s="56"/>
      <c r="RW5" s="56"/>
      <c r="RX5" s="56"/>
      <c r="RY5" s="56"/>
      <c r="RZ5" s="56"/>
      <c r="SA5" s="56"/>
      <c r="SB5" s="56"/>
      <c r="SC5" s="56"/>
      <c r="SD5" s="56"/>
      <c r="SE5" s="56"/>
      <c r="SF5" s="56"/>
      <c r="SG5" s="56"/>
      <c r="SH5" s="56"/>
      <c r="SI5" s="56"/>
      <c r="SJ5" s="56"/>
      <c r="SK5" s="56"/>
      <c r="SL5" s="56"/>
      <c r="SM5" s="56"/>
      <c r="SN5" s="56"/>
      <c r="SO5" s="56"/>
      <c r="SP5" s="56"/>
      <c r="SQ5" s="56"/>
      <c r="SR5" s="56"/>
      <c r="SS5" s="56"/>
      <c r="ST5" s="56"/>
      <c r="SU5" s="56"/>
      <c r="SV5" s="56"/>
      <c r="SW5" s="56"/>
      <c r="SX5" s="56"/>
      <c r="SY5" s="56"/>
      <c r="SZ5" s="56"/>
      <c r="TA5" s="56"/>
      <c r="TB5" s="56"/>
      <c r="TC5" s="56"/>
      <c r="TD5" s="56"/>
      <c r="TE5" s="56"/>
      <c r="TF5" s="56"/>
      <c r="TG5" s="56"/>
      <c r="TH5" s="56"/>
      <c r="TI5" s="56"/>
      <c r="TJ5" s="56"/>
      <c r="TK5" s="56"/>
      <c r="TL5" s="56"/>
      <c r="TM5" s="56"/>
      <c r="TN5" s="56"/>
      <c r="TO5" s="56"/>
      <c r="TP5" s="56"/>
      <c r="TQ5" s="56"/>
      <c r="TR5" s="56"/>
      <c r="TS5" s="56"/>
      <c r="TT5" s="56"/>
      <c r="TU5" s="56"/>
      <c r="TV5" s="56"/>
      <c r="TW5" s="56"/>
      <c r="TX5" s="56"/>
      <c r="TY5" s="56"/>
      <c r="TZ5" s="56"/>
      <c r="UA5" s="56"/>
      <c r="UB5" s="56"/>
      <c r="UC5" s="56"/>
      <c r="UD5" s="56"/>
      <c r="UE5" s="56"/>
      <c r="UF5" s="56"/>
      <c r="UG5" s="56"/>
      <c r="UH5" s="56"/>
      <c r="UI5" s="56"/>
      <c r="UJ5" s="56"/>
      <c r="UK5" s="56"/>
      <c r="UL5" s="56"/>
      <c r="UM5" s="56"/>
      <c r="UN5" s="56"/>
      <c r="UO5" s="56"/>
      <c r="UP5" s="56"/>
      <c r="UQ5" s="56"/>
      <c r="UR5" s="56"/>
      <c r="US5" s="56"/>
      <c r="UT5" s="56"/>
      <c r="UU5" s="56"/>
      <c r="UV5" s="56"/>
      <c r="UW5" s="56"/>
      <c r="UX5" s="56"/>
      <c r="UY5" s="56"/>
      <c r="UZ5" s="56"/>
      <c r="VA5" s="56"/>
      <c r="VB5" s="56"/>
      <c r="VC5" s="56"/>
      <c r="VD5" s="56"/>
      <c r="VE5" s="56"/>
      <c r="VF5" s="56"/>
      <c r="VG5" s="56"/>
      <c r="VH5" s="56"/>
      <c r="VI5" s="56"/>
      <c r="VJ5" s="56"/>
      <c r="VK5" s="56"/>
      <c r="VL5" s="56"/>
      <c r="VM5" s="56"/>
      <c r="VN5" s="56"/>
      <c r="VO5" s="56"/>
      <c r="VP5" s="56"/>
      <c r="VQ5" s="56"/>
      <c r="VR5" s="56"/>
      <c r="VS5" s="56"/>
      <c r="VT5" s="56"/>
      <c r="VU5" s="56"/>
      <c r="VV5" s="56"/>
      <c r="VW5" s="56"/>
      <c r="VX5" s="56"/>
      <c r="VY5" s="56"/>
      <c r="VZ5" s="56"/>
      <c r="WA5" s="56"/>
      <c r="WB5" s="56"/>
      <c r="WC5" s="56"/>
      <c r="WD5" s="56"/>
      <c r="WE5" s="56"/>
      <c r="WF5" s="56"/>
      <c r="WG5" s="56"/>
      <c r="WH5" s="56"/>
      <c r="WI5" s="56"/>
      <c r="WJ5" s="56"/>
      <c r="WK5" s="56"/>
      <c r="WL5" s="56"/>
      <c r="WM5" s="56"/>
      <c r="WN5" s="56"/>
      <c r="WO5" s="56"/>
      <c r="WP5" s="56"/>
      <c r="WQ5" s="56"/>
      <c r="WR5" s="56"/>
      <c r="WS5" s="56"/>
      <c r="WT5" s="56"/>
      <c r="WU5" s="56"/>
      <c r="WV5" s="56"/>
    </row>
    <row r="6" spans="1:620" ht="4.1500000000000004" hidden="1" customHeight="1" x14ac:dyDescent="0.25">
      <c r="A6" s="87"/>
      <c r="B6" s="87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136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138"/>
      <c r="GZ6" s="138"/>
      <c r="HA6" s="138"/>
      <c r="HB6" s="138"/>
      <c r="HC6" s="138"/>
      <c r="HD6" s="138"/>
      <c r="HE6" s="138"/>
      <c r="HF6" s="138"/>
      <c r="HG6" s="138"/>
      <c r="HH6" s="138"/>
      <c r="HI6" s="138"/>
      <c r="HJ6" s="138"/>
      <c r="HK6" s="138"/>
      <c r="HL6" s="138"/>
      <c r="HM6" s="138"/>
      <c r="HN6" s="138"/>
      <c r="HO6" s="138"/>
      <c r="HP6" s="138"/>
      <c r="HQ6" s="138"/>
      <c r="HR6" s="138"/>
      <c r="HS6" s="138"/>
      <c r="HT6" s="138"/>
      <c r="HU6" s="138"/>
      <c r="HV6" s="138"/>
      <c r="HW6" s="138"/>
      <c r="HX6" s="138"/>
      <c r="HY6" s="138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  <c r="IW6" s="79"/>
      <c r="IX6" s="79"/>
      <c r="IY6" s="79"/>
      <c r="IZ6" s="79"/>
      <c r="JA6" s="79"/>
      <c r="JB6" s="79"/>
      <c r="JC6" s="79"/>
      <c r="JD6" s="79"/>
      <c r="JE6" s="79"/>
      <c r="JF6" s="79"/>
      <c r="JG6" s="79"/>
      <c r="JH6" s="79"/>
      <c r="JI6" s="79"/>
      <c r="JJ6" s="79"/>
      <c r="JK6" s="79"/>
      <c r="JL6" s="79"/>
      <c r="JM6" s="79"/>
      <c r="JN6" s="79"/>
      <c r="JO6" s="79"/>
      <c r="JP6" s="79"/>
      <c r="JQ6" s="79"/>
      <c r="JR6" s="79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119"/>
      <c r="LV6" s="119"/>
      <c r="LW6" s="119"/>
      <c r="LX6" s="119"/>
      <c r="LY6" s="119"/>
      <c r="LZ6" s="119"/>
      <c r="MA6" s="119"/>
      <c r="MB6" s="119"/>
      <c r="MC6" s="119"/>
      <c r="MD6" s="119"/>
      <c r="ME6" s="119"/>
      <c r="MF6" s="119"/>
      <c r="MG6" s="119"/>
      <c r="MH6" s="119"/>
      <c r="MI6" s="119"/>
      <c r="MJ6" s="119"/>
      <c r="MK6" s="119"/>
      <c r="ML6" s="119"/>
      <c r="MM6" s="119"/>
      <c r="MN6" s="119"/>
      <c r="MO6" s="119"/>
      <c r="MP6" s="119"/>
      <c r="MQ6" s="119"/>
      <c r="MR6" s="119"/>
      <c r="MS6" s="119"/>
      <c r="MT6" s="119"/>
      <c r="MU6" s="119"/>
      <c r="MV6" s="119"/>
      <c r="MW6" s="119"/>
      <c r="MX6" s="119"/>
      <c r="MY6" s="141"/>
      <c r="MZ6" s="141"/>
      <c r="NA6" s="141"/>
      <c r="NB6" s="141"/>
      <c r="NC6" s="141"/>
      <c r="ND6" s="141"/>
      <c r="NE6" s="141"/>
      <c r="NF6" s="141"/>
      <c r="NG6" s="141"/>
      <c r="NH6" s="141"/>
      <c r="NI6" s="141"/>
      <c r="NJ6" s="141"/>
      <c r="NK6" s="141"/>
      <c r="NL6" s="141"/>
      <c r="NM6" s="141"/>
      <c r="NN6" s="141"/>
      <c r="NO6" s="141"/>
      <c r="NP6" s="141"/>
      <c r="NQ6" s="141"/>
      <c r="NR6" s="141"/>
      <c r="NS6" s="141"/>
      <c r="NT6" s="141"/>
      <c r="NU6" s="141"/>
      <c r="NV6" s="141"/>
      <c r="NW6" s="141"/>
      <c r="NX6" s="141"/>
      <c r="NY6" s="141"/>
      <c r="NZ6" s="141"/>
      <c r="OA6" s="141"/>
      <c r="OB6" s="141"/>
      <c r="OC6" s="141"/>
      <c r="OD6" s="141"/>
      <c r="OE6" s="141"/>
      <c r="OF6" s="141"/>
      <c r="OG6" s="141"/>
      <c r="OH6" s="141"/>
      <c r="OI6" s="116"/>
      <c r="OJ6" s="116"/>
      <c r="OK6" s="116"/>
      <c r="OL6" s="116"/>
      <c r="OM6" s="116"/>
      <c r="ON6" s="116"/>
      <c r="OO6" s="116"/>
      <c r="OP6" s="116"/>
      <c r="OQ6" s="116"/>
      <c r="OR6" s="116"/>
      <c r="OS6" s="116"/>
      <c r="OT6" s="116"/>
      <c r="OU6" s="116"/>
      <c r="OV6" s="116"/>
      <c r="OW6" s="116"/>
      <c r="OX6" s="116"/>
      <c r="OY6" s="116"/>
      <c r="OZ6" s="116"/>
      <c r="PA6" s="116"/>
      <c r="PB6" s="116"/>
      <c r="PC6" s="116"/>
      <c r="PD6" s="116"/>
      <c r="PE6" s="116"/>
      <c r="PF6" s="116"/>
      <c r="PG6" s="116"/>
      <c r="PH6" s="116"/>
      <c r="PI6" s="116"/>
      <c r="PJ6" s="116"/>
      <c r="PK6" s="116"/>
      <c r="PL6" s="116"/>
      <c r="PM6" s="116"/>
      <c r="PN6" s="116"/>
      <c r="PO6" s="116"/>
      <c r="PP6" s="141"/>
      <c r="PQ6" s="141"/>
      <c r="PR6" s="141"/>
      <c r="PS6" s="141"/>
      <c r="PT6" s="141"/>
      <c r="PU6" s="141"/>
      <c r="PV6" s="141"/>
      <c r="PW6" s="141"/>
      <c r="PX6" s="141"/>
      <c r="PY6" s="141"/>
      <c r="PZ6" s="141"/>
      <c r="QA6" s="141"/>
      <c r="QB6" s="141"/>
      <c r="QC6" s="141"/>
      <c r="QD6" s="141"/>
      <c r="QE6" s="141"/>
      <c r="QF6" s="141"/>
      <c r="QG6" s="141"/>
      <c r="QH6" s="141"/>
      <c r="QI6" s="141"/>
      <c r="QJ6" s="141"/>
      <c r="QK6" s="141"/>
      <c r="QL6" s="141"/>
      <c r="QM6" s="141"/>
      <c r="QN6" s="141"/>
      <c r="QO6" s="141"/>
      <c r="QP6" s="141"/>
      <c r="QQ6" s="141"/>
      <c r="QR6" s="141"/>
      <c r="QS6" s="141"/>
      <c r="QT6" s="56"/>
      <c r="QU6" s="56"/>
      <c r="QV6" s="56"/>
      <c r="QW6" s="56"/>
      <c r="QX6" s="56"/>
      <c r="QY6" s="56"/>
      <c r="QZ6" s="56"/>
      <c r="RA6" s="56"/>
      <c r="RB6" s="56"/>
      <c r="RC6" s="56"/>
      <c r="RD6" s="56"/>
      <c r="RE6" s="56"/>
      <c r="RF6" s="56"/>
      <c r="RG6" s="56"/>
      <c r="RH6" s="56"/>
      <c r="RI6" s="56"/>
      <c r="RJ6" s="56"/>
      <c r="RK6" s="56"/>
      <c r="RL6" s="56"/>
      <c r="RM6" s="56"/>
      <c r="RN6" s="56"/>
      <c r="RO6" s="56"/>
      <c r="RP6" s="56"/>
      <c r="RQ6" s="56"/>
      <c r="RR6" s="56"/>
      <c r="RS6" s="56"/>
      <c r="RT6" s="56"/>
      <c r="RU6" s="56"/>
      <c r="RV6" s="56"/>
      <c r="RW6" s="56"/>
      <c r="RX6" s="56"/>
      <c r="RY6" s="56"/>
      <c r="RZ6" s="56"/>
      <c r="SA6" s="56"/>
      <c r="SB6" s="56"/>
      <c r="SC6" s="56"/>
      <c r="SD6" s="56"/>
      <c r="SE6" s="56"/>
      <c r="SF6" s="56"/>
      <c r="SG6" s="56"/>
      <c r="SH6" s="56"/>
      <c r="SI6" s="56"/>
      <c r="SJ6" s="56"/>
      <c r="SK6" s="56"/>
      <c r="SL6" s="56"/>
      <c r="SM6" s="56"/>
      <c r="SN6" s="56"/>
      <c r="SO6" s="56"/>
      <c r="SP6" s="56"/>
      <c r="SQ6" s="56"/>
      <c r="SR6" s="56"/>
      <c r="SS6" s="56"/>
      <c r="ST6" s="56"/>
      <c r="SU6" s="56"/>
      <c r="SV6" s="56"/>
      <c r="SW6" s="56"/>
      <c r="SX6" s="56"/>
      <c r="SY6" s="56"/>
      <c r="SZ6" s="56"/>
      <c r="TA6" s="56"/>
      <c r="TB6" s="56"/>
      <c r="TC6" s="56"/>
      <c r="TD6" s="56"/>
      <c r="TE6" s="56"/>
      <c r="TF6" s="56"/>
      <c r="TG6" s="56"/>
      <c r="TH6" s="56"/>
      <c r="TI6" s="56"/>
      <c r="TJ6" s="56"/>
      <c r="TK6" s="56"/>
      <c r="TL6" s="56"/>
      <c r="TM6" s="56"/>
      <c r="TN6" s="56"/>
      <c r="TO6" s="56"/>
      <c r="TP6" s="56"/>
      <c r="TQ6" s="56"/>
      <c r="TR6" s="56"/>
      <c r="TS6" s="56"/>
      <c r="TT6" s="56"/>
      <c r="TU6" s="56"/>
      <c r="TV6" s="56"/>
      <c r="TW6" s="56"/>
      <c r="TX6" s="56"/>
      <c r="TY6" s="56"/>
      <c r="TZ6" s="56"/>
      <c r="UA6" s="56"/>
      <c r="UB6" s="56"/>
      <c r="UC6" s="56"/>
      <c r="UD6" s="56"/>
      <c r="UE6" s="56"/>
      <c r="UF6" s="56"/>
      <c r="UG6" s="56"/>
      <c r="UH6" s="56"/>
      <c r="UI6" s="56"/>
      <c r="UJ6" s="56"/>
      <c r="UK6" s="56"/>
      <c r="UL6" s="56"/>
      <c r="UM6" s="56"/>
      <c r="UN6" s="56"/>
      <c r="UO6" s="56"/>
      <c r="UP6" s="56"/>
      <c r="UQ6" s="56"/>
      <c r="UR6" s="56"/>
      <c r="US6" s="56"/>
      <c r="UT6" s="56"/>
      <c r="UU6" s="56"/>
      <c r="UV6" s="56"/>
      <c r="UW6" s="56"/>
      <c r="UX6" s="56"/>
      <c r="UY6" s="56"/>
      <c r="UZ6" s="56"/>
      <c r="VA6" s="56"/>
      <c r="VB6" s="56"/>
      <c r="VC6" s="56"/>
      <c r="VD6" s="56"/>
      <c r="VE6" s="56"/>
      <c r="VF6" s="56"/>
      <c r="VG6" s="56"/>
      <c r="VH6" s="56"/>
      <c r="VI6" s="56"/>
      <c r="VJ6" s="56"/>
      <c r="VK6" s="56"/>
      <c r="VL6" s="56"/>
      <c r="VM6" s="56"/>
      <c r="VN6" s="56"/>
      <c r="VO6" s="56"/>
      <c r="VP6" s="56"/>
      <c r="VQ6" s="56"/>
      <c r="VR6" s="56"/>
      <c r="VS6" s="56"/>
      <c r="VT6" s="56"/>
      <c r="VU6" s="56"/>
      <c r="VV6" s="56"/>
      <c r="VW6" s="56"/>
      <c r="VX6" s="56"/>
      <c r="VY6" s="56"/>
      <c r="VZ6" s="56"/>
      <c r="WA6" s="56"/>
      <c r="WB6" s="56"/>
      <c r="WC6" s="56"/>
      <c r="WD6" s="56"/>
      <c r="WE6" s="56"/>
      <c r="WF6" s="56"/>
      <c r="WG6" s="56"/>
      <c r="WH6" s="56"/>
      <c r="WI6" s="56"/>
      <c r="WJ6" s="56"/>
      <c r="WK6" s="56"/>
      <c r="WL6" s="56"/>
      <c r="WM6" s="56"/>
      <c r="WN6" s="56"/>
      <c r="WO6" s="56"/>
      <c r="WP6" s="56"/>
      <c r="WQ6" s="56"/>
      <c r="WR6" s="56"/>
      <c r="WS6" s="56"/>
      <c r="WT6" s="56"/>
      <c r="WU6" s="56"/>
      <c r="WV6" s="56"/>
    </row>
    <row r="7" spans="1:620" ht="16.149999999999999" hidden="1" customHeight="1" x14ac:dyDescent="0.25">
      <c r="A7" s="87"/>
      <c r="B7" s="87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136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38"/>
      <c r="DW7" s="138"/>
      <c r="DX7" s="138"/>
      <c r="DY7" s="138"/>
      <c r="DZ7" s="138"/>
      <c r="EA7" s="138"/>
      <c r="EB7" s="138"/>
      <c r="EC7" s="138"/>
      <c r="ED7" s="138"/>
      <c r="EE7" s="138"/>
      <c r="EF7" s="138"/>
      <c r="EG7" s="138"/>
      <c r="EH7" s="138"/>
      <c r="EI7" s="138"/>
      <c r="EJ7" s="138"/>
      <c r="EK7" s="138"/>
      <c r="EL7" s="138"/>
      <c r="EM7" s="138"/>
      <c r="EN7" s="138"/>
      <c r="EO7" s="138"/>
      <c r="EP7" s="138"/>
      <c r="EQ7" s="138"/>
      <c r="ER7" s="138"/>
      <c r="ES7" s="138"/>
      <c r="ET7" s="138"/>
      <c r="EU7" s="138"/>
      <c r="EV7" s="138"/>
      <c r="EW7" s="138"/>
      <c r="EX7" s="138"/>
      <c r="EY7" s="138"/>
      <c r="EZ7" s="138"/>
      <c r="FA7" s="138"/>
      <c r="FB7" s="138"/>
      <c r="FC7" s="138"/>
      <c r="FD7" s="138"/>
      <c r="FE7" s="138"/>
      <c r="FF7" s="138"/>
      <c r="FG7" s="138"/>
      <c r="FH7" s="138"/>
      <c r="FI7" s="138"/>
      <c r="FJ7" s="138"/>
      <c r="FK7" s="138"/>
      <c r="FL7" s="138"/>
      <c r="FM7" s="138"/>
      <c r="FN7" s="138"/>
      <c r="FO7" s="138"/>
      <c r="FP7" s="138"/>
      <c r="FQ7" s="138"/>
      <c r="FR7" s="138"/>
      <c r="FS7" s="138"/>
      <c r="FT7" s="138"/>
      <c r="FU7" s="138"/>
      <c r="FV7" s="138"/>
      <c r="FW7" s="138"/>
      <c r="FX7" s="138"/>
      <c r="FY7" s="138"/>
      <c r="FZ7" s="138"/>
      <c r="GA7" s="138"/>
      <c r="GB7" s="138"/>
      <c r="GC7" s="138"/>
      <c r="GD7" s="138"/>
      <c r="GE7" s="138"/>
      <c r="GF7" s="138"/>
      <c r="GG7" s="138"/>
      <c r="GH7" s="138"/>
      <c r="GI7" s="138"/>
      <c r="GJ7" s="138"/>
      <c r="GK7" s="138"/>
      <c r="GL7" s="138"/>
      <c r="GM7" s="138"/>
      <c r="GN7" s="138"/>
      <c r="GO7" s="138"/>
      <c r="GP7" s="138"/>
      <c r="GQ7" s="138"/>
      <c r="GR7" s="138"/>
      <c r="GS7" s="138"/>
      <c r="GT7" s="138"/>
      <c r="GU7" s="138"/>
      <c r="GV7" s="138"/>
      <c r="GW7" s="138"/>
      <c r="GX7" s="138"/>
      <c r="GY7" s="138"/>
      <c r="GZ7" s="138"/>
      <c r="HA7" s="138"/>
      <c r="HB7" s="138"/>
      <c r="HC7" s="138"/>
      <c r="HD7" s="138"/>
      <c r="HE7" s="138"/>
      <c r="HF7" s="138"/>
      <c r="HG7" s="138"/>
      <c r="HH7" s="138"/>
      <c r="HI7" s="138"/>
      <c r="HJ7" s="138"/>
      <c r="HK7" s="138"/>
      <c r="HL7" s="138"/>
      <c r="HM7" s="138"/>
      <c r="HN7" s="138"/>
      <c r="HO7" s="138"/>
      <c r="HP7" s="138"/>
      <c r="HQ7" s="138"/>
      <c r="HR7" s="138"/>
      <c r="HS7" s="138"/>
      <c r="HT7" s="138"/>
      <c r="HU7" s="138"/>
      <c r="HV7" s="138"/>
      <c r="HW7" s="138"/>
      <c r="HX7" s="138"/>
      <c r="HY7" s="138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  <c r="IW7" s="79"/>
      <c r="IX7" s="79"/>
      <c r="IY7" s="79"/>
      <c r="IZ7" s="79"/>
      <c r="JA7" s="79"/>
      <c r="JB7" s="79"/>
      <c r="JC7" s="79"/>
      <c r="JD7" s="79"/>
      <c r="JE7" s="79"/>
      <c r="JF7" s="79"/>
      <c r="JG7" s="79"/>
      <c r="JH7" s="79"/>
      <c r="JI7" s="79"/>
      <c r="JJ7" s="79"/>
      <c r="JK7" s="79"/>
      <c r="JL7" s="79"/>
      <c r="JM7" s="79"/>
      <c r="JN7" s="79"/>
      <c r="JO7" s="79"/>
      <c r="JP7" s="79"/>
      <c r="JQ7" s="79"/>
      <c r="JR7" s="79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119"/>
      <c r="LV7" s="119"/>
      <c r="LW7" s="119"/>
      <c r="LX7" s="119"/>
      <c r="LY7" s="119"/>
      <c r="LZ7" s="119"/>
      <c r="MA7" s="119"/>
      <c r="MB7" s="119"/>
      <c r="MC7" s="119"/>
      <c r="MD7" s="119"/>
      <c r="ME7" s="119"/>
      <c r="MF7" s="119"/>
      <c r="MG7" s="119"/>
      <c r="MH7" s="119"/>
      <c r="MI7" s="119"/>
      <c r="MJ7" s="119"/>
      <c r="MK7" s="119"/>
      <c r="ML7" s="119"/>
      <c r="MM7" s="119"/>
      <c r="MN7" s="119"/>
      <c r="MO7" s="119"/>
      <c r="MP7" s="119"/>
      <c r="MQ7" s="119"/>
      <c r="MR7" s="119"/>
      <c r="MS7" s="119"/>
      <c r="MT7" s="119"/>
      <c r="MU7" s="119"/>
      <c r="MV7" s="119"/>
      <c r="MW7" s="119"/>
      <c r="MX7" s="119"/>
      <c r="MY7" s="141"/>
      <c r="MZ7" s="141"/>
      <c r="NA7" s="141"/>
      <c r="NB7" s="141"/>
      <c r="NC7" s="141"/>
      <c r="ND7" s="141"/>
      <c r="NE7" s="141"/>
      <c r="NF7" s="141"/>
      <c r="NG7" s="141"/>
      <c r="NH7" s="141"/>
      <c r="NI7" s="141"/>
      <c r="NJ7" s="141"/>
      <c r="NK7" s="141"/>
      <c r="NL7" s="141"/>
      <c r="NM7" s="141"/>
      <c r="NN7" s="141"/>
      <c r="NO7" s="141"/>
      <c r="NP7" s="141"/>
      <c r="NQ7" s="141"/>
      <c r="NR7" s="141"/>
      <c r="NS7" s="141"/>
      <c r="NT7" s="141"/>
      <c r="NU7" s="141"/>
      <c r="NV7" s="141"/>
      <c r="NW7" s="141"/>
      <c r="NX7" s="141"/>
      <c r="NY7" s="141"/>
      <c r="NZ7" s="141"/>
      <c r="OA7" s="141"/>
      <c r="OB7" s="141"/>
      <c r="OC7" s="141"/>
      <c r="OD7" s="141"/>
      <c r="OE7" s="141"/>
      <c r="OF7" s="141"/>
      <c r="OG7" s="141"/>
      <c r="OH7" s="141"/>
      <c r="OI7" s="116"/>
      <c r="OJ7" s="116"/>
      <c r="OK7" s="116"/>
      <c r="OL7" s="116"/>
      <c r="OM7" s="116"/>
      <c r="ON7" s="116"/>
      <c r="OO7" s="116"/>
      <c r="OP7" s="116"/>
      <c r="OQ7" s="116"/>
      <c r="OR7" s="116"/>
      <c r="OS7" s="116"/>
      <c r="OT7" s="116"/>
      <c r="OU7" s="116"/>
      <c r="OV7" s="116"/>
      <c r="OW7" s="116"/>
      <c r="OX7" s="116"/>
      <c r="OY7" s="116"/>
      <c r="OZ7" s="116"/>
      <c r="PA7" s="116"/>
      <c r="PB7" s="116"/>
      <c r="PC7" s="116"/>
      <c r="PD7" s="116"/>
      <c r="PE7" s="116"/>
      <c r="PF7" s="116"/>
      <c r="PG7" s="116"/>
      <c r="PH7" s="116"/>
      <c r="PI7" s="116"/>
      <c r="PJ7" s="116"/>
      <c r="PK7" s="116"/>
      <c r="PL7" s="116"/>
      <c r="PM7" s="116"/>
      <c r="PN7" s="116"/>
      <c r="PO7" s="116"/>
      <c r="PP7" s="141"/>
      <c r="PQ7" s="141"/>
      <c r="PR7" s="141"/>
      <c r="PS7" s="141"/>
      <c r="PT7" s="141"/>
      <c r="PU7" s="141"/>
      <c r="PV7" s="141"/>
      <c r="PW7" s="141"/>
      <c r="PX7" s="141"/>
      <c r="PY7" s="141"/>
      <c r="PZ7" s="141"/>
      <c r="QA7" s="141"/>
      <c r="QB7" s="141"/>
      <c r="QC7" s="141"/>
      <c r="QD7" s="141"/>
      <c r="QE7" s="141"/>
      <c r="QF7" s="141"/>
      <c r="QG7" s="141"/>
      <c r="QH7" s="141"/>
      <c r="QI7" s="141"/>
      <c r="QJ7" s="141"/>
      <c r="QK7" s="141"/>
      <c r="QL7" s="141"/>
      <c r="QM7" s="141"/>
      <c r="QN7" s="141"/>
      <c r="QO7" s="141"/>
      <c r="QP7" s="141"/>
      <c r="QQ7" s="141"/>
      <c r="QR7" s="141"/>
      <c r="QS7" s="141"/>
      <c r="QT7" s="56"/>
      <c r="QU7" s="56"/>
      <c r="QV7" s="56"/>
      <c r="QW7" s="56"/>
      <c r="QX7" s="56"/>
      <c r="QY7" s="56"/>
      <c r="QZ7" s="56"/>
      <c r="RA7" s="56"/>
      <c r="RB7" s="56"/>
      <c r="RC7" s="56"/>
      <c r="RD7" s="56"/>
      <c r="RE7" s="56"/>
      <c r="RF7" s="56"/>
      <c r="RG7" s="56"/>
      <c r="RH7" s="56"/>
      <c r="RI7" s="56"/>
      <c r="RJ7" s="56"/>
      <c r="RK7" s="56"/>
      <c r="RL7" s="56"/>
      <c r="RM7" s="56"/>
      <c r="RN7" s="56"/>
      <c r="RO7" s="56"/>
      <c r="RP7" s="56"/>
      <c r="RQ7" s="56"/>
      <c r="RR7" s="56"/>
      <c r="RS7" s="56"/>
      <c r="RT7" s="56"/>
      <c r="RU7" s="56"/>
      <c r="RV7" s="56"/>
      <c r="RW7" s="56"/>
      <c r="RX7" s="56"/>
      <c r="RY7" s="56"/>
      <c r="RZ7" s="56"/>
      <c r="SA7" s="56"/>
      <c r="SB7" s="56"/>
      <c r="SC7" s="56"/>
      <c r="SD7" s="56"/>
      <c r="SE7" s="56"/>
      <c r="SF7" s="56"/>
      <c r="SG7" s="56"/>
      <c r="SH7" s="56"/>
      <c r="SI7" s="56"/>
      <c r="SJ7" s="56"/>
      <c r="SK7" s="56"/>
      <c r="SL7" s="56"/>
      <c r="SM7" s="56"/>
      <c r="SN7" s="56"/>
      <c r="SO7" s="56"/>
      <c r="SP7" s="56"/>
      <c r="SQ7" s="56"/>
      <c r="SR7" s="56"/>
      <c r="SS7" s="56"/>
      <c r="ST7" s="56"/>
      <c r="SU7" s="56"/>
      <c r="SV7" s="56"/>
      <c r="SW7" s="56"/>
      <c r="SX7" s="56"/>
      <c r="SY7" s="56"/>
      <c r="SZ7" s="56"/>
      <c r="TA7" s="56"/>
      <c r="TB7" s="56"/>
      <c r="TC7" s="56"/>
      <c r="TD7" s="56"/>
      <c r="TE7" s="56"/>
      <c r="TF7" s="56"/>
      <c r="TG7" s="56"/>
      <c r="TH7" s="56"/>
      <c r="TI7" s="56"/>
      <c r="TJ7" s="56"/>
      <c r="TK7" s="56"/>
      <c r="TL7" s="56"/>
      <c r="TM7" s="56"/>
      <c r="TN7" s="56"/>
      <c r="TO7" s="56"/>
      <c r="TP7" s="56"/>
      <c r="TQ7" s="56"/>
      <c r="TR7" s="56"/>
      <c r="TS7" s="56"/>
      <c r="TT7" s="56"/>
      <c r="TU7" s="56"/>
      <c r="TV7" s="56"/>
      <c r="TW7" s="56"/>
      <c r="TX7" s="56"/>
      <c r="TY7" s="56"/>
      <c r="TZ7" s="56"/>
      <c r="UA7" s="56"/>
      <c r="UB7" s="56"/>
      <c r="UC7" s="56"/>
      <c r="UD7" s="56"/>
      <c r="UE7" s="56"/>
      <c r="UF7" s="56"/>
      <c r="UG7" s="56"/>
      <c r="UH7" s="56"/>
      <c r="UI7" s="56"/>
      <c r="UJ7" s="56"/>
      <c r="UK7" s="56"/>
      <c r="UL7" s="56"/>
      <c r="UM7" s="56"/>
      <c r="UN7" s="56"/>
      <c r="UO7" s="56"/>
      <c r="UP7" s="56"/>
      <c r="UQ7" s="56"/>
      <c r="UR7" s="56"/>
      <c r="US7" s="56"/>
      <c r="UT7" s="56"/>
      <c r="UU7" s="56"/>
      <c r="UV7" s="56"/>
      <c r="UW7" s="56"/>
      <c r="UX7" s="56"/>
      <c r="UY7" s="56"/>
      <c r="UZ7" s="56"/>
      <c r="VA7" s="56"/>
      <c r="VB7" s="56"/>
      <c r="VC7" s="56"/>
      <c r="VD7" s="56"/>
      <c r="VE7" s="56"/>
      <c r="VF7" s="56"/>
      <c r="VG7" s="56"/>
      <c r="VH7" s="56"/>
      <c r="VI7" s="56"/>
      <c r="VJ7" s="56"/>
      <c r="VK7" s="56"/>
      <c r="VL7" s="56"/>
      <c r="VM7" s="56"/>
      <c r="VN7" s="56"/>
      <c r="VO7" s="56"/>
      <c r="VP7" s="56"/>
      <c r="VQ7" s="56"/>
      <c r="VR7" s="56"/>
      <c r="VS7" s="56"/>
      <c r="VT7" s="56"/>
      <c r="VU7" s="56"/>
      <c r="VV7" s="56"/>
      <c r="VW7" s="56"/>
      <c r="VX7" s="56"/>
      <c r="VY7" s="56"/>
      <c r="VZ7" s="56"/>
      <c r="WA7" s="56"/>
      <c r="WB7" s="56"/>
      <c r="WC7" s="56"/>
      <c r="WD7" s="56"/>
      <c r="WE7" s="56"/>
      <c r="WF7" s="56"/>
      <c r="WG7" s="56"/>
      <c r="WH7" s="56"/>
      <c r="WI7" s="56"/>
      <c r="WJ7" s="56"/>
      <c r="WK7" s="56"/>
      <c r="WL7" s="56"/>
      <c r="WM7" s="56"/>
      <c r="WN7" s="56"/>
      <c r="WO7" s="56"/>
      <c r="WP7" s="56"/>
      <c r="WQ7" s="56"/>
      <c r="WR7" s="56"/>
      <c r="WS7" s="56"/>
      <c r="WT7" s="56"/>
      <c r="WU7" s="56"/>
      <c r="WV7" s="56"/>
    </row>
    <row r="8" spans="1:620" ht="17.45" hidden="1" customHeight="1" x14ac:dyDescent="0.25">
      <c r="A8" s="87"/>
      <c r="B8" s="87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136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38"/>
      <c r="DW8" s="138"/>
      <c r="DX8" s="138"/>
      <c r="DY8" s="138"/>
      <c r="DZ8" s="138"/>
      <c r="EA8" s="138"/>
      <c r="EB8" s="138"/>
      <c r="EC8" s="138"/>
      <c r="ED8" s="138"/>
      <c r="EE8" s="138"/>
      <c r="EF8" s="138"/>
      <c r="EG8" s="138"/>
      <c r="EH8" s="138"/>
      <c r="EI8" s="138"/>
      <c r="EJ8" s="138"/>
      <c r="EK8" s="138"/>
      <c r="EL8" s="138"/>
      <c r="EM8" s="138"/>
      <c r="EN8" s="138"/>
      <c r="EO8" s="138"/>
      <c r="EP8" s="138"/>
      <c r="EQ8" s="138"/>
      <c r="ER8" s="138"/>
      <c r="ES8" s="138"/>
      <c r="ET8" s="138"/>
      <c r="EU8" s="138"/>
      <c r="EV8" s="138"/>
      <c r="EW8" s="138"/>
      <c r="EX8" s="138"/>
      <c r="EY8" s="138"/>
      <c r="EZ8" s="138"/>
      <c r="FA8" s="138"/>
      <c r="FB8" s="138"/>
      <c r="FC8" s="138"/>
      <c r="FD8" s="138"/>
      <c r="FE8" s="138"/>
      <c r="FF8" s="138"/>
      <c r="FG8" s="138"/>
      <c r="FH8" s="138"/>
      <c r="FI8" s="138"/>
      <c r="FJ8" s="138"/>
      <c r="FK8" s="138"/>
      <c r="FL8" s="138"/>
      <c r="FM8" s="138"/>
      <c r="FN8" s="138"/>
      <c r="FO8" s="138"/>
      <c r="FP8" s="138"/>
      <c r="FQ8" s="138"/>
      <c r="FR8" s="138"/>
      <c r="FS8" s="138"/>
      <c r="FT8" s="138"/>
      <c r="FU8" s="138"/>
      <c r="FV8" s="138"/>
      <c r="FW8" s="138"/>
      <c r="FX8" s="138"/>
      <c r="FY8" s="138"/>
      <c r="FZ8" s="138"/>
      <c r="GA8" s="138"/>
      <c r="GB8" s="138"/>
      <c r="GC8" s="138"/>
      <c r="GD8" s="138"/>
      <c r="GE8" s="138"/>
      <c r="GF8" s="138"/>
      <c r="GG8" s="138"/>
      <c r="GH8" s="138"/>
      <c r="GI8" s="138"/>
      <c r="GJ8" s="138"/>
      <c r="GK8" s="138"/>
      <c r="GL8" s="138"/>
      <c r="GM8" s="138"/>
      <c r="GN8" s="138"/>
      <c r="GO8" s="138"/>
      <c r="GP8" s="138"/>
      <c r="GQ8" s="138"/>
      <c r="GR8" s="138"/>
      <c r="GS8" s="138"/>
      <c r="GT8" s="138"/>
      <c r="GU8" s="138"/>
      <c r="GV8" s="138"/>
      <c r="GW8" s="138"/>
      <c r="GX8" s="138"/>
      <c r="GY8" s="138"/>
      <c r="GZ8" s="138"/>
      <c r="HA8" s="138"/>
      <c r="HB8" s="138"/>
      <c r="HC8" s="138"/>
      <c r="HD8" s="138"/>
      <c r="HE8" s="138"/>
      <c r="HF8" s="138"/>
      <c r="HG8" s="138"/>
      <c r="HH8" s="138"/>
      <c r="HI8" s="138"/>
      <c r="HJ8" s="138"/>
      <c r="HK8" s="138"/>
      <c r="HL8" s="138"/>
      <c r="HM8" s="138"/>
      <c r="HN8" s="138"/>
      <c r="HO8" s="138"/>
      <c r="HP8" s="138"/>
      <c r="HQ8" s="138"/>
      <c r="HR8" s="138"/>
      <c r="HS8" s="138"/>
      <c r="HT8" s="138"/>
      <c r="HU8" s="138"/>
      <c r="HV8" s="138"/>
      <c r="HW8" s="138"/>
      <c r="HX8" s="138"/>
      <c r="HY8" s="138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  <c r="JB8" s="79"/>
      <c r="JC8" s="79"/>
      <c r="JD8" s="79"/>
      <c r="JE8" s="79"/>
      <c r="JF8" s="79"/>
      <c r="JG8" s="79"/>
      <c r="JH8" s="79"/>
      <c r="JI8" s="79"/>
      <c r="JJ8" s="79"/>
      <c r="JK8" s="79"/>
      <c r="JL8" s="79"/>
      <c r="JM8" s="79"/>
      <c r="JN8" s="79"/>
      <c r="JO8" s="79"/>
      <c r="JP8" s="79"/>
      <c r="JQ8" s="79"/>
      <c r="JR8" s="79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119"/>
      <c r="LV8" s="119"/>
      <c r="LW8" s="119"/>
      <c r="LX8" s="119"/>
      <c r="LY8" s="119"/>
      <c r="LZ8" s="119"/>
      <c r="MA8" s="119"/>
      <c r="MB8" s="119"/>
      <c r="MC8" s="119"/>
      <c r="MD8" s="119"/>
      <c r="ME8" s="119"/>
      <c r="MF8" s="119"/>
      <c r="MG8" s="119"/>
      <c r="MH8" s="119"/>
      <c r="MI8" s="119"/>
      <c r="MJ8" s="119"/>
      <c r="MK8" s="119"/>
      <c r="ML8" s="119"/>
      <c r="MM8" s="119"/>
      <c r="MN8" s="119"/>
      <c r="MO8" s="119"/>
      <c r="MP8" s="119"/>
      <c r="MQ8" s="119"/>
      <c r="MR8" s="119"/>
      <c r="MS8" s="119"/>
      <c r="MT8" s="119"/>
      <c r="MU8" s="119"/>
      <c r="MV8" s="119"/>
      <c r="MW8" s="119"/>
      <c r="MX8" s="119"/>
      <c r="MY8" s="141"/>
      <c r="MZ8" s="141"/>
      <c r="NA8" s="141"/>
      <c r="NB8" s="141"/>
      <c r="NC8" s="141"/>
      <c r="ND8" s="141"/>
      <c r="NE8" s="141"/>
      <c r="NF8" s="141"/>
      <c r="NG8" s="141"/>
      <c r="NH8" s="141"/>
      <c r="NI8" s="141"/>
      <c r="NJ8" s="141"/>
      <c r="NK8" s="141"/>
      <c r="NL8" s="141"/>
      <c r="NM8" s="141"/>
      <c r="NN8" s="141"/>
      <c r="NO8" s="141"/>
      <c r="NP8" s="141"/>
      <c r="NQ8" s="141"/>
      <c r="NR8" s="141"/>
      <c r="NS8" s="141"/>
      <c r="NT8" s="141"/>
      <c r="NU8" s="141"/>
      <c r="NV8" s="141"/>
      <c r="NW8" s="141"/>
      <c r="NX8" s="141"/>
      <c r="NY8" s="141"/>
      <c r="NZ8" s="141"/>
      <c r="OA8" s="141"/>
      <c r="OB8" s="141"/>
      <c r="OC8" s="141"/>
      <c r="OD8" s="141"/>
      <c r="OE8" s="141"/>
      <c r="OF8" s="141"/>
      <c r="OG8" s="141"/>
      <c r="OH8" s="141"/>
      <c r="OI8" s="116"/>
      <c r="OJ8" s="116"/>
      <c r="OK8" s="116"/>
      <c r="OL8" s="116"/>
      <c r="OM8" s="116"/>
      <c r="ON8" s="116"/>
      <c r="OO8" s="116"/>
      <c r="OP8" s="116"/>
      <c r="OQ8" s="116"/>
      <c r="OR8" s="116"/>
      <c r="OS8" s="116"/>
      <c r="OT8" s="116"/>
      <c r="OU8" s="116"/>
      <c r="OV8" s="116"/>
      <c r="OW8" s="116"/>
      <c r="OX8" s="116"/>
      <c r="OY8" s="116"/>
      <c r="OZ8" s="116"/>
      <c r="PA8" s="116"/>
      <c r="PB8" s="116"/>
      <c r="PC8" s="116"/>
      <c r="PD8" s="116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41"/>
      <c r="PQ8" s="141"/>
      <c r="PR8" s="141"/>
      <c r="PS8" s="141"/>
      <c r="PT8" s="141"/>
      <c r="PU8" s="141"/>
      <c r="PV8" s="141"/>
      <c r="PW8" s="141"/>
      <c r="PX8" s="141"/>
      <c r="PY8" s="141"/>
      <c r="PZ8" s="141"/>
      <c r="QA8" s="141"/>
      <c r="QB8" s="141"/>
      <c r="QC8" s="141"/>
      <c r="QD8" s="141"/>
      <c r="QE8" s="141"/>
      <c r="QF8" s="141"/>
      <c r="QG8" s="141"/>
      <c r="QH8" s="141"/>
      <c r="QI8" s="141"/>
      <c r="QJ8" s="141"/>
      <c r="QK8" s="141"/>
      <c r="QL8" s="141"/>
      <c r="QM8" s="141"/>
      <c r="QN8" s="141"/>
      <c r="QO8" s="141"/>
      <c r="QP8" s="141"/>
      <c r="QQ8" s="141"/>
      <c r="QR8" s="141"/>
      <c r="QS8" s="141"/>
      <c r="QT8" s="56"/>
      <c r="QU8" s="56"/>
      <c r="QV8" s="56"/>
      <c r="QW8" s="56"/>
      <c r="QX8" s="56"/>
      <c r="QY8" s="56"/>
      <c r="QZ8" s="56"/>
      <c r="RA8" s="56"/>
      <c r="RB8" s="56"/>
      <c r="RC8" s="56"/>
      <c r="RD8" s="56"/>
      <c r="RE8" s="56"/>
      <c r="RF8" s="56"/>
      <c r="RG8" s="56"/>
      <c r="RH8" s="56"/>
      <c r="RI8" s="56"/>
      <c r="RJ8" s="56"/>
      <c r="RK8" s="56"/>
      <c r="RL8" s="56"/>
      <c r="RM8" s="56"/>
      <c r="RN8" s="56"/>
      <c r="RO8" s="56"/>
      <c r="RP8" s="56"/>
      <c r="RQ8" s="56"/>
      <c r="RR8" s="56"/>
      <c r="RS8" s="56"/>
      <c r="RT8" s="56"/>
      <c r="RU8" s="56"/>
      <c r="RV8" s="56"/>
      <c r="RW8" s="56"/>
      <c r="RX8" s="56"/>
      <c r="RY8" s="56"/>
      <c r="RZ8" s="56"/>
      <c r="SA8" s="56"/>
      <c r="SB8" s="56"/>
      <c r="SC8" s="56"/>
      <c r="SD8" s="56"/>
      <c r="SE8" s="56"/>
      <c r="SF8" s="56"/>
      <c r="SG8" s="56"/>
      <c r="SH8" s="56"/>
      <c r="SI8" s="56"/>
      <c r="SJ8" s="56"/>
      <c r="SK8" s="56"/>
      <c r="SL8" s="56"/>
      <c r="SM8" s="56"/>
      <c r="SN8" s="56"/>
      <c r="SO8" s="56"/>
      <c r="SP8" s="56"/>
      <c r="SQ8" s="56"/>
      <c r="SR8" s="56"/>
      <c r="SS8" s="56"/>
      <c r="ST8" s="56"/>
      <c r="SU8" s="56"/>
      <c r="SV8" s="56"/>
      <c r="SW8" s="56"/>
      <c r="SX8" s="56"/>
      <c r="SY8" s="56"/>
      <c r="SZ8" s="56"/>
      <c r="TA8" s="56"/>
      <c r="TB8" s="56"/>
      <c r="TC8" s="56"/>
      <c r="TD8" s="56"/>
      <c r="TE8" s="56"/>
      <c r="TF8" s="56"/>
      <c r="TG8" s="56"/>
      <c r="TH8" s="56"/>
      <c r="TI8" s="56"/>
      <c r="TJ8" s="56"/>
      <c r="TK8" s="56"/>
      <c r="TL8" s="56"/>
      <c r="TM8" s="56"/>
      <c r="TN8" s="56"/>
      <c r="TO8" s="56"/>
      <c r="TP8" s="56"/>
      <c r="TQ8" s="56"/>
      <c r="TR8" s="56"/>
      <c r="TS8" s="56"/>
      <c r="TT8" s="56"/>
      <c r="TU8" s="56"/>
      <c r="TV8" s="56"/>
      <c r="TW8" s="56"/>
      <c r="TX8" s="56"/>
      <c r="TY8" s="56"/>
      <c r="TZ8" s="56"/>
      <c r="UA8" s="56"/>
      <c r="UB8" s="56"/>
      <c r="UC8" s="56"/>
      <c r="UD8" s="56"/>
      <c r="UE8" s="56"/>
      <c r="UF8" s="56"/>
      <c r="UG8" s="56"/>
      <c r="UH8" s="56"/>
      <c r="UI8" s="56"/>
      <c r="UJ8" s="56"/>
      <c r="UK8" s="56"/>
      <c r="UL8" s="56"/>
      <c r="UM8" s="56"/>
      <c r="UN8" s="56"/>
      <c r="UO8" s="56"/>
      <c r="UP8" s="56"/>
      <c r="UQ8" s="56"/>
      <c r="UR8" s="56"/>
      <c r="US8" s="56"/>
      <c r="UT8" s="56"/>
      <c r="UU8" s="56"/>
      <c r="UV8" s="56"/>
      <c r="UW8" s="56"/>
      <c r="UX8" s="56"/>
      <c r="UY8" s="56"/>
      <c r="UZ8" s="56"/>
      <c r="VA8" s="56"/>
      <c r="VB8" s="56"/>
      <c r="VC8" s="56"/>
      <c r="VD8" s="56"/>
      <c r="VE8" s="56"/>
      <c r="VF8" s="56"/>
      <c r="VG8" s="56"/>
      <c r="VH8" s="56"/>
      <c r="VI8" s="56"/>
      <c r="VJ8" s="56"/>
      <c r="VK8" s="56"/>
      <c r="VL8" s="56"/>
      <c r="VM8" s="56"/>
      <c r="VN8" s="56"/>
      <c r="VO8" s="56"/>
      <c r="VP8" s="56"/>
      <c r="VQ8" s="56"/>
      <c r="VR8" s="56"/>
      <c r="VS8" s="56"/>
      <c r="VT8" s="56"/>
      <c r="VU8" s="56"/>
      <c r="VV8" s="56"/>
      <c r="VW8" s="56"/>
      <c r="VX8" s="56"/>
      <c r="VY8" s="56"/>
      <c r="VZ8" s="56"/>
      <c r="WA8" s="56"/>
      <c r="WB8" s="56"/>
      <c r="WC8" s="56"/>
      <c r="WD8" s="56"/>
      <c r="WE8" s="56"/>
      <c r="WF8" s="56"/>
      <c r="WG8" s="56"/>
      <c r="WH8" s="56"/>
      <c r="WI8" s="56"/>
      <c r="WJ8" s="56"/>
      <c r="WK8" s="56"/>
      <c r="WL8" s="56"/>
      <c r="WM8" s="56"/>
      <c r="WN8" s="56"/>
      <c r="WO8" s="56"/>
      <c r="WP8" s="56"/>
      <c r="WQ8" s="56"/>
      <c r="WR8" s="56"/>
      <c r="WS8" s="56"/>
      <c r="WT8" s="56"/>
      <c r="WU8" s="56"/>
      <c r="WV8" s="56"/>
    </row>
    <row r="9" spans="1:620" ht="18" hidden="1" customHeight="1" x14ac:dyDescent="0.25">
      <c r="A9" s="87"/>
      <c r="B9" s="87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136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38"/>
      <c r="DW9" s="138"/>
      <c r="DX9" s="138"/>
      <c r="DY9" s="138"/>
      <c r="DZ9" s="138"/>
      <c r="EA9" s="138"/>
      <c r="EB9" s="138"/>
      <c r="EC9" s="138"/>
      <c r="ED9" s="138"/>
      <c r="EE9" s="138"/>
      <c r="EF9" s="138"/>
      <c r="EG9" s="138"/>
      <c r="EH9" s="138"/>
      <c r="EI9" s="138"/>
      <c r="EJ9" s="138"/>
      <c r="EK9" s="138"/>
      <c r="EL9" s="138"/>
      <c r="EM9" s="138"/>
      <c r="EN9" s="138"/>
      <c r="EO9" s="138"/>
      <c r="EP9" s="138"/>
      <c r="EQ9" s="138"/>
      <c r="ER9" s="138"/>
      <c r="ES9" s="138"/>
      <c r="ET9" s="138"/>
      <c r="EU9" s="138"/>
      <c r="EV9" s="138"/>
      <c r="EW9" s="138"/>
      <c r="EX9" s="138"/>
      <c r="EY9" s="138"/>
      <c r="EZ9" s="138"/>
      <c r="FA9" s="138"/>
      <c r="FB9" s="138"/>
      <c r="FC9" s="138"/>
      <c r="FD9" s="138"/>
      <c r="FE9" s="138"/>
      <c r="FF9" s="138"/>
      <c r="FG9" s="138"/>
      <c r="FH9" s="138"/>
      <c r="FI9" s="138"/>
      <c r="FJ9" s="138"/>
      <c r="FK9" s="138"/>
      <c r="FL9" s="138"/>
      <c r="FM9" s="138"/>
      <c r="FN9" s="138"/>
      <c r="FO9" s="138"/>
      <c r="FP9" s="138"/>
      <c r="FQ9" s="138"/>
      <c r="FR9" s="138"/>
      <c r="FS9" s="138"/>
      <c r="FT9" s="138"/>
      <c r="FU9" s="138"/>
      <c r="FV9" s="138"/>
      <c r="FW9" s="138"/>
      <c r="FX9" s="138"/>
      <c r="FY9" s="138"/>
      <c r="FZ9" s="138"/>
      <c r="GA9" s="138"/>
      <c r="GB9" s="138"/>
      <c r="GC9" s="138"/>
      <c r="GD9" s="138"/>
      <c r="GE9" s="138"/>
      <c r="GF9" s="138"/>
      <c r="GG9" s="138"/>
      <c r="GH9" s="138"/>
      <c r="GI9" s="138"/>
      <c r="GJ9" s="138"/>
      <c r="GK9" s="138"/>
      <c r="GL9" s="138"/>
      <c r="GM9" s="138"/>
      <c r="GN9" s="138"/>
      <c r="GO9" s="138"/>
      <c r="GP9" s="138"/>
      <c r="GQ9" s="138"/>
      <c r="GR9" s="138"/>
      <c r="GS9" s="138"/>
      <c r="GT9" s="138"/>
      <c r="GU9" s="138"/>
      <c r="GV9" s="138"/>
      <c r="GW9" s="138"/>
      <c r="GX9" s="138"/>
      <c r="GY9" s="138"/>
      <c r="GZ9" s="138"/>
      <c r="HA9" s="138"/>
      <c r="HB9" s="138"/>
      <c r="HC9" s="138"/>
      <c r="HD9" s="138"/>
      <c r="HE9" s="138"/>
      <c r="HF9" s="138"/>
      <c r="HG9" s="138"/>
      <c r="HH9" s="138"/>
      <c r="HI9" s="138"/>
      <c r="HJ9" s="138"/>
      <c r="HK9" s="138"/>
      <c r="HL9" s="138"/>
      <c r="HM9" s="138"/>
      <c r="HN9" s="138"/>
      <c r="HO9" s="138"/>
      <c r="HP9" s="138"/>
      <c r="HQ9" s="138"/>
      <c r="HR9" s="138"/>
      <c r="HS9" s="138"/>
      <c r="HT9" s="138"/>
      <c r="HU9" s="138"/>
      <c r="HV9" s="138"/>
      <c r="HW9" s="138"/>
      <c r="HX9" s="138"/>
      <c r="HY9" s="138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  <c r="IX9" s="79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79"/>
      <c r="JL9" s="79"/>
      <c r="JM9" s="79"/>
      <c r="JN9" s="79"/>
      <c r="JO9" s="79"/>
      <c r="JP9" s="79"/>
      <c r="JQ9" s="79"/>
      <c r="JR9" s="79"/>
      <c r="JS9" s="92"/>
      <c r="JT9" s="92"/>
      <c r="JU9" s="92"/>
      <c r="JV9" s="92"/>
      <c r="JW9" s="92"/>
      <c r="JX9" s="92"/>
      <c r="JY9" s="92"/>
      <c r="JZ9" s="92"/>
      <c r="KA9" s="92"/>
      <c r="KB9" s="92"/>
      <c r="KC9" s="92"/>
      <c r="KD9" s="92"/>
      <c r="KE9" s="92"/>
      <c r="KF9" s="92"/>
      <c r="KG9" s="92"/>
      <c r="KH9" s="92"/>
      <c r="KI9" s="92"/>
      <c r="KJ9" s="92"/>
      <c r="KK9" s="92"/>
      <c r="KL9" s="92"/>
      <c r="KM9" s="92"/>
      <c r="KN9" s="92"/>
      <c r="KO9" s="92"/>
      <c r="KP9" s="92"/>
      <c r="KQ9" s="92"/>
      <c r="KR9" s="92"/>
      <c r="KS9" s="92"/>
      <c r="KT9" s="92"/>
      <c r="KU9" s="92"/>
      <c r="KV9" s="92"/>
      <c r="KW9" s="92"/>
      <c r="KX9" s="92"/>
      <c r="KY9" s="92"/>
      <c r="KZ9" s="92"/>
      <c r="LA9" s="92"/>
      <c r="LB9" s="92"/>
      <c r="LC9" s="92"/>
      <c r="LD9" s="92"/>
      <c r="LE9" s="92"/>
      <c r="LF9" s="92"/>
      <c r="LG9" s="92"/>
      <c r="LH9" s="92"/>
      <c r="LI9" s="92"/>
      <c r="LJ9" s="92"/>
      <c r="LK9" s="92"/>
      <c r="LL9" s="92"/>
      <c r="LM9" s="92"/>
      <c r="LN9" s="92"/>
      <c r="LO9" s="92"/>
      <c r="LP9" s="92"/>
      <c r="LQ9" s="92"/>
      <c r="LR9" s="92"/>
      <c r="LS9" s="92"/>
      <c r="LT9" s="92"/>
      <c r="LU9" s="119"/>
      <c r="LV9" s="119"/>
      <c r="LW9" s="119"/>
      <c r="LX9" s="119"/>
      <c r="LY9" s="119"/>
      <c r="LZ9" s="119"/>
      <c r="MA9" s="119"/>
      <c r="MB9" s="119"/>
      <c r="MC9" s="119"/>
      <c r="MD9" s="119"/>
      <c r="ME9" s="119"/>
      <c r="MF9" s="119"/>
      <c r="MG9" s="119"/>
      <c r="MH9" s="119"/>
      <c r="MI9" s="119"/>
      <c r="MJ9" s="119"/>
      <c r="MK9" s="119"/>
      <c r="ML9" s="119"/>
      <c r="MM9" s="119"/>
      <c r="MN9" s="119"/>
      <c r="MO9" s="119"/>
      <c r="MP9" s="119"/>
      <c r="MQ9" s="119"/>
      <c r="MR9" s="119"/>
      <c r="MS9" s="119"/>
      <c r="MT9" s="119"/>
      <c r="MU9" s="119"/>
      <c r="MV9" s="119"/>
      <c r="MW9" s="119"/>
      <c r="MX9" s="119"/>
      <c r="MY9" s="141"/>
      <c r="MZ9" s="141"/>
      <c r="NA9" s="141"/>
      <c r="NB9" s="141"/>
      <c r="NC9" s="141"/>
      <c r="ND9" s="141"/>
      <c r="NE9" s="141"/>
      <c r="NF9" s="141"/>
      <c r="NG9" s="141"/>
      <c r="NH9" s="141"/>
      <c r="NI9" s="141"/>
      <c r="NJ9" s="141"/>
      <c r="NK9" s="141"/>
      <c r="NL9" s="141"/>
      <c r="NM9" s="141"/>
      <c r="NN9" s="141"/>
      <c r="NO9" s="141"/>
      <c r="NP9" s="141"/>
      <c r="NQ9" s="141"/>
      <c r="NR9" s="141"/>
      <c r="NS9" s="141"/>
      <c r="NT9" s="141"/>
      <c r="NU9" s="141"/>
      <c r="NV9" s="141"/>
      <c r="NW9" s="141"/>
      <c r="NX9" s="141"/>
      <c r="NY9" s="141"/>
      <c r="NZ9" s="141"/>
      <c r="OA9" s="141"/>
      <c r="OB9" s="141"/>
      <c r="OC9" s="141"/>
      <c r="OD9" s="141"/>
      <c r="OE9" s="141"/>
      <c r="OF9" s="141"/>
      <c r="OG9" s="141"/>
      <c r="OH9" s="141"/>
      <c r="OI9" s="116"/>
      <c r="OJ9" s="116"/>
      <c r="OK9" s="116"/>
      <c r="OL9" s="116"/>
      <c r="OM9" s="116"/>
      <c r="ON9" s="116"/>
      <c r="OO9" s="116"/>
      <c r="OP9" s="116"/>
      <c r="OQ9" s="116"/>
      <c r="OR9" s="116"/>
      <c r="OS9" s="116"/>
      <c r="OT9" s="116"/>
      <c r="OU9" s="116"/>
      <c r="OV9" s="116"/>
      <c r="OW9" s="116"/>
      <c r="OX9" s="116"/>
      <c r="OY9" s="116"/>
      <c r="OZ9" s="116"/>
      <c r="PA9" s="116"/>
      <c r="PB9" s="116"/>
      <c r="PC9" s="116"/>
      <c r="PD9" s="116"/>
      <c r="PE9" s="116"/>
      <c r="PF9" s="116"/>
      <c r="PG9" s="116"/>
      <c r="PH9" s="116"/>
      <c r="PI9" s="116"/>
      <c r="PJ9" s="116"/>
      <c r="PK9" s="116"/>
      <c r="PL9" s="116"/>
      <c r="PM9" s="116"/>
      <c r="PN9" s="116"/>
      <c r="PO9" s="116"/>
      <c r="PP9" s="141"/>
      <c r="PQ9" s="141"/>
      <c r="PR9" s="141"/>
      <c r="PS9" s="141"/>
      <c r="PT9" s="141"/>
      <c r="PU9" s="141"/>
      <c r="PV9" s="141"/>
      <c r="PW9" s="141"/>
      <c r="PX9" s="141"/>
      <c r="PY9" s="141"/>
      <c r="PZ9" s="141"/>
      <c r="QA9" s="141"/>
      <c r="QB9" s="141"/>
      <c r="QC9" s="141"/>
      <c r="QD9" s="141"/>
      <c r="QE9" s="141"/>
      <c r="QF9" s="141"/>
      <c r="QG9" s="141"/>
      <c r="QH9" s="141"/>
      <c r="QI9" s="141"/>
      <c r="QJ9" s="141"/>
      <c r="QK9" s="141"/>
      <c r="QL9" s="141"/>
      <c r="QM9" s="141"/>
      <c r="QN9" s="141"/>
      <c r="QO9" s="141"/>
      <c r="QP9" s="141"/>
      <c r="QQ9" s="141"/>
      <c r="QR9" s="141"/>
      <c r="QS9" s="141"/>
      <c r="QT9" s="56"/>
      <c r="QU9" s="56"/>
      <c r="QV9" s="56"/>
      <c r="QW9" s="56"/>
      <c r="QX9" s="56"/>
      <c r="QY9" s="56"/>
      <c r="QZ9" s="56"/>
      <c r="RA9" s="56"/>
      <c r="RB9" s="56"/>
      <c r="RC9" s="56"/>
      <c r="RD9" s="56"/>
      <c r="RE9" s="56"/>
      <c r="RF9" s="56"/>
      <c r="RG9" s="56"/>
      <c r="RH9" s="56"/>
      <c r="RI9" s="56"/>
      <c r="RJ9" s="56"/>
      <c r="RK9" s="56"/>
      <c r="RL9" s="56"/>
      <c r="RM9" s="56"/>
      <c r="RN9" s="56"/>
      <c r="RO9" s="56"/>
      <c r="RP9" s="56"/>
      <c r="RQ9" s="56"/>
      <c r="RR9" s="56"/>
      <c r="RS9" s="56"/>
      <c r="RT9" s="56"/>
      <c r="RU9" s="56"/>
      <c r="RV9" s="56"/>
      <c r="RW9" s="56"/>
      <c r="RX9" s="56"/>
      <c r="RY9" s="56"/>
      <c r="RZ9" s="56"/>
      <c r="SA9" s="56"/>
      <c r="SB9" s="56"/>
      <c r="SC9" s="56"/>
      <c r="SD9" s="56"/>
      <c r="SE9" s="56"/>
      <c r="SF9" s="56"/>
      <c r="SG9" s="56"/>
      <c r="SH9" s="56"/>
      <c r="SI9" s="56"/>
      <c r="SJ9" s="56"/>
      <c r="SK9" s="56"/>
      <c r="SL9" s="56"/>
      <c r="SM9" s="56"/>
      <c r="SN9" s="56"/>
      <c r="SO9" s="56"/>
      <c r="SP9" s="56"/>
      <c r="SQ9" s="56"/>
      <c r="SR9" s="56"/>
      <c r="SS9" s="56"/>
      <c r="ST9" s="56"/>
      <c r="SU9" s="56"/>
      <c r="SV9" s="56"/>
      <c r="SW9" s="56"/>
      <c r="SX9" s="56"/>
      <c r="SY9" s="56"/>
      <c r="SZ9" s="56"/>
      <c r="TA9" s="56"/>
      <c r="TB9" s="56"/>
      <c r="TC9" s="56"/>
      <c r="TD9" s="56"/>
      <c r="TE9" s="56"/>
      <c r="TF9" s="56"/>
      <c r="TG9" s="56"/>
      <c r="TH9" s="56"/>
      <c r="TI9" s="56"/>
      <c r="TJ9" s="56"/>
      <c r="TK9" s="56"/>
      <c r="TL9" s="56"/>
      <c r="TM9" s="56"/>
      <c r="TN9" s="56"/>
      <c r="TO9" s="56"/>
      <c r="TP9" s="56"/>
      <c r="TQ9" s="56"/>
      <c r="TR9" s="56"/>
      <c r="TS9" s="56"/>
      <c r="TT9" s="56"/>
      <c r="TU9" s="56"/>
      <c r="TV9" s="56"/>
      <c r="TW9" s="56"/>
      <c r="TX9" s="56"/>
      <c r="TY9" s="56"/>
      <c r="TZ9" s="56"/>
      <c r="UA9" s="56"/>
      <c r="UB9" s="56"/>
      <c r="UC9" s="56"/>
      <c r="UD9" s="56"/>
      <c r="UE9" s="56"/>
      <c r="UF9" s="56"/>
      <c r="UG9" s="56"/>
      <c r="UH9" s="56"/>
      <c r="UI9" s="56"/>
      <c r="UJ9" s="56"/>
      <c r="UK9" s="56"/>
      <c r="UL9" s="56"/>
      <c r="UM9" s="56"/>
      <c r="UN9" s="56"/>
      <c r="UO9" s="56"/>
      <c r="UP9" s="56"/>
      <c r="UQ9" s="56"/>
      <c r="UR9" s="56"/>
      <c r="US9" s="56"/>
      <c r="UT9" s="56"/>
      <c r="UU9" s="56"/>
      <c r="UV9" s="56"/>
      <c r="UW9" s="56"/>
      <c r="UX9" s="56"/>
      <c r="UY9" s="56"/>
      <c r="UZ9" s="56"/>
      <c r="VA9" s="56"/>
      <c r="VB9" s="56"/>
      <c r="VC9" s="56"/>
      <c r="VD9" s="56"/>
      <c r="VE9" s="56"/>
      <c r="VF9" s="56"/>
      <c r="VG9" s="56"/>
      <c r="VH9" s="56"/>
      <c r="VI9" s="56"/>
      <c r="VJ9" s="56"/>
      <c r="VK9" s="56"/>
      <c r="VL9" s="56"/>
      <c r="VM9" s="56"/>
      <c r="VN9" s="56"/>
      <c r="VO9" s="56"/>
      <c r="VP9" s="56"/>
      <c r="VQ9" s="56"/>
      <c r="VR9" s="56"/>
      <c r="VS9" s="56"/>
      <c r="VT9" s="56"/>
      <c r="VU9" s="56"/>
      <c r="VV9" s="56"/>
      <c r="VW9" s="56"/>
      <c r="VX9" s="56"/>
      <c r="VY9" s="56"/>
      <c r="VZ9" s="56"/>
      <c r="WA9" s="56"/>
      <c r="WB9" s="56"/>
      <c r="WC9" s="56"/>
      <c r="WD9" s="56"/>
      <c r="WE9" s="56"/>
      <c r="WF9" s="56"/>
      <c r="WG9" s="56"/>
      <c r="WH9" s="56"/>
      <c r="WI9" s="56"/>
      <c r="WJ9" s="56"/>
      <c r="WK9" s="56"/>
      <c r="WL9" s="56"/>
      <c r="WM9" s="56"/>
      <c r="WN9" s="56"/>
      <c r="WO9" s="56"/>
      <c r="WP9" s="56"/>
      <c r="WQ9" s="56"/>
      <c r="WR9" s="56"/>
      <c r="WS9" s="56"/>
      <c r="WT9" s="56"/>
      <c r="WU9" s="56"/>
      <c r="WV9" s="56"/>
    </row>
    <row r="10" spans="1:620" ht="30" hidden="1" customHeight="1" x14ac:dyDescent="0.25">
      <c r="A10" s="87"/>
      <c r="B10" s="87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137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  <c r="IX10" s="79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79"/>
      <c r="JL10" s="79"/>
      <c r="JM10" s="79"/>
      <c r="JN10" s="79"/>
      <c r="JO10" s="79"/>
      <c r="JP10" s="79"/>
      <c r="JQ10" s="79"/>
      <c r="JR10" s="79"/>
      <c r="JS10" s="93"/>
      <c r="JT10" s="93"/>
      <c r="JU10" s="93"/>
      <c r="JV10" s="93"/>
      <c r="JW10" s="93"/>
      <c r="JX10" s="93"/>
      <c r="JY10" s="93"/>
      <c r="JZ10" s="93"/>
      <c r="KA10" s="93"/>
      <c r="KB10" s="93"/>
      <c r="KC10" s="93"/>
      <c r="KD10" s="93"/>
      <c r="KE10" s="93"/>
      <c r="KF10" s="93"/>
      <c r="KG10" s="93"/>
      <c r="KH10" s="93"/>
      <c r="KI10" s="93"/>
      <c r="KJ10" s="93"/>
      <c r="KK10" s="93"/>
      <c r="KL10" s="93"/>
      <c r="KM10" s="93"/>
      <c r="KN10" s="93"/>
      <c r="KO10" s="93"/>
      <c r="KP10" s="93"/>
      <c r="KQ10" s="93"/>
      <c r="KR10" s="93"/>
      <c r="KS10" s="93"/>
      <c r="KT10" s="93"/>
      <c r="KU10" s="93"/>
      <c r="KV10" s="93"/>
      <c r="KW10" s="93"/>
      <c r="KX10" s="93"/>
      <c r="KY10" s="93"/>
      <c r="KZ10" s="93"/>
      <c r="LA10" s="93"/>
      <c r="LB10" s="93"/>
      <c r="LC10" s="93"/>
      <c r="LD10" s="93"/>
      <c r="LE10" s="93"/>
      <c r="LF10" s="93"/>
      <c r="LG10" s="93"/>
      <c r="LH10" s="93"/>
      <c r="LI10" s="93"/>
      <c r="LJ10" s="93"/>
      <c r="LK10" s="93"/>
      <c r="LL10" s="93"/>
      <c r="LM10" s="93"/>
      <c r="LN10" s="93"/>
      <c r="LO10" s="93"/>
      <c r="LP10" s="93"/>
      <c r="LQ10" s="93"/>
      <c r="LR10" s="93"/>
      <c r="LS10" s="93"/>
      <c r="LT10" s="93"/>
      <c r="LU10" s="119"/>
      <c r="LV10" s="119"/>
      <c r="LW10" s="119"/>
      <c r="LX10" s="119"/>
      <c r="LY10" s="119"/>
      <c r="LZ10" s="119"/>
      <c r="MA10" s="119"/>
      <c r="MB10" s="119"/>
      <c r="MC10" s="119"/>
      <c r="MD10" s="119"/>
      <c r="ME10" s="119"/>
      <c r="MF10" s="119"/>
      <c r="MG10" s="119"/>
      <c r="MH10" s="119"/>
      <c r="MI10" s="119"/>
      <c r="MJ10" s="119"/>
      <c r="MK10" s="119"/>
      <c r="ML10" s="119"/>
      <c r="MM10" s="119"/>
      <c r="MN10" s="119"/>
      <c r="MO10" s="119"/>
      <c r="MP10" s="119"/>
      <c r="MQ10" s="119"/>
      <c r="MR10" s="119"/>
      <c r="MS10" s="119"/>
      <c r="MT10" s="119"/>
      <c r="MU10" s="119"/>
      <c r="MV10" s="119"/>
      <c r="MW10" s="119"/>
      <c r="MX10" s="119"/>
      <c r="MY10" s="142"/>
      <c r="MZ10" s="142"/>
      <c r="NA10" s="142"/>
      <c r="NB10" s="142"/>
      <c r="NC10" s="142"/>
      <c r="ND10" s="142"/>
      <c r="NE10" s="142"/>
      <c r="NF10" s="142"/>
      <c r="NG10" s="142"/>
      <c r="NH10" s="142"/>
      <c r="NI10" s="142"/>
      <c r="NJ10" s="142"/>
      <c r="NK10" s="142"/>
      <c r="NL10" s="142"/>
      <c r="NM10" s="142"/>
      <c r="NN10" s="142"/>
      <c r="NO10" s="142"/>
      <c r="NP10" s="142"/>
      <c r="NQ10" s="142"/>
      <c r="NR10" s="142"/>
      <c r="NS10" s="142"/>
      <c r="NT10" s="142"/>
      <c r="NU10" s="142"/>
      <c r="NV10" s="142"/>
      <c r="NW10" s="142"/>
      <c r="NX10" s="142"/>
      <c r="NY10" s="142"/>
      <c r="NZ10" s="142"/>
      <c r="OA10" s="142"/>
      <c r="OB10" s="142"/>
      <c r="OC10" s="142"/>
      <c r="OD10" s="142"/>
      <c r="OE10" s="142"/>
      <c r="OF10" s="142"/>
      <c r="OG10" s="142"/>
      <c r="OH10" s="142"/>
      <c r="OI10" s="116"/>
      <c r="OJ10" s="116"/>
      <c r="OK10" s="116"/>
      <c r="OL10" s="116"/>
      <c r="OM10" s="116"/>
      <c r="ON10" s="116"/>
      <c r="OO10" s="116"/>
      <c r="OP10" s="116"/>
      <c r="OQ10" s="116"/>
      <c r="OR10" s="116"/>
      <c r="OS10" s="116"/>
      <c r="OT10" s="116"/>
      <c r="OU10" s="116"/>
      <c r="OV10" s="116"/>
      <c r="OW10" s="116"/>
      <c r="OX10" s="116"/>
      <c r="OY10" s="116"/>
      <c r="OZ10" s="116"/>
      <c r="PA10" s="116"/>
      <c r="PB10" s="116"/>
      <c r="PC10" s="116"/>
      <c r="PD10" s="116"/>
      <c r="PE10" s="116"/>
      <c r="PF10" s="116"/>
      <c r="PG10" s="116"/>
      <c r="PH10" s="116"/>
      <c r="PI10" s="116"/>
      <c r="PJ10" s="116"/>
      <c r="PK10" s="116"/>
      <c r="PL10" s="116"/>
      <c r="PM10" s="116"/>
      <c r="PN10" s="116"/>
      <c r="PO10" s="116"/>
      <c r="PP10" s="142"/>
      <c r="PQ10" s="142"/>
      <c r="PR10" s="142"/>
      <c r="PS10" s="142"/>
      <c r="PT10" s="142"/>
      <c r="PU10" s="142"/>
      <c r="PV10" s="142"/>
      <c r="PW10" s="142"/>
      <c r="PX10" s="142"/>
      <c r="PY10" s="142"/>
      <c r="PZ10" s="142"/>
      <c r="QA10" s="142"/>
      <c r="QB10" s="142"/>
      <c r="QC10" s="142"/>
      <c r="QD10" s="142"/>
      <c r="QE10" s="142"/>
      <c r="QF10" s="142"/>
      <c r="QG10" s="142"/>
      <c r="QH10" s="142"/>
      <c r="QI10" s="142"/>
      <c r="QJ10" s="142"/>
      <c r="QK10" s="142"/>
      <c r="QL10" s="142"/>
      <c r="QM10" s="142"/>
      <c r="QN10" s="142"/>
      <c r="QO10" s="142"/>
      <c r="QP10" s="142"/>
      <c r="QQ10" s="142"/>
      <c r="QR10" s="142"/>
      <c r="QS10" s="142"/>
      <c r="QT10" s="56"/>
      <c r="QU10" s="56"/>
      <c r="QV10" s="56"/>
      <c r="QW10" s="56"/>
      <c r="QX10" s="56"/>
      <c r="QY10" s="56"/>
      <c r="QZ10" s="56"/>
      <c r="RA10" s="56"/>
      <c r="RB10" s="56"/>
      <c r="RC10" s="56"/>
      <c r="RD10" s="56"/>
      <c r="RE10" s="56"/>
      <c r="RF10" s="56"/>
      <c r="RG10" s="56"/>
      <c r="RH10" s="56"/>
      <c r="RI10" s="56"/>
      <c r="RJ10" s="56"/>
      <c r="RK10" s="56"/>
      <c r="RL10" s="56"/>
      <c r="RM10" s="56"/>
      <c r="RN10" s="56"/>
      <c r="RO10" s="56"/>
      <c r="RP10" s="56"/>
      <c r="RQ10" s="56"/>
      <c r="RR10" s="56"/>
      <c r="RS10" s="56"/>
      <c r="RT10" s="56"/>
      <c r="RU10" s="56"/>
      <c r="RV10" s="56"/>
      <c r="RW10" s="56"/>
      <c r="RX10" s="56"/>
      <c r="RY10" s="56"/>
      <c r="RZ10" s="56"/>
      <c r="SA10" s="56"/>
      <c r="SB10" s="56"/>
      <c r="SC10" s="56"/>
      <c r="SD10" s="56"/>
      <c r="SE10" s="56"/>
      <c r="SF10" s="56"/>
      <c r="SG10" s="56"/>
      <c r="SH10" s="56"/>
      <c r="SI10" s="56"/>
      <c r="SJ10" s="56"/>
      <c r="SK10" s="56"/>
      <c r="SL10" s="56"/>
      <c r="SM10" s="56"/>
      <c r="SN10" s="56"/>
      <c r="SO10" s="56"/>
      <c r="SP10" s="56"/>
      <c r="SQ10" s="56"/>
      <c r="SR10" s="56"/>
      <c r="SS10" s="56"/>
      <c r="ST10" s="56"/>
      <c r="SU10" s="56"/>
      <c r="SV10" s="56"/>
      <c r="SW10" s="56"/>
      <c r="SX10" s="56"/>
      <c r="SY10" s="56"/>
      <c r="SZ10" s="56"/>
      <c r="TA10" s="56"/>
      <c r="TB10" s="56"/>
      <c r="TC10" s="56"/>
      <c r="TD10" s="56"/>
      <c r="TE10" s="56"/>
      <c r="TF10" s="56"/>
      <c r="TG10" s="56"/>
      <c r="TH10" s="56"/>
      <c r="TI10" s="56"/>
      <c r="TJ10" s="56"/>
      <c r="TK10" s="56"/>
      <c r="TL10" s="56"/>
      <c r="TM10" s="56"/>
      <c r="TN10" s="56"/>
      <c r="TO10" s="56"/>
      <c r="TP10" s="56"/>
      <c r="TQ10" s="56"/>
      <c r="TR10" s="56"/>
      <c r="TS10" s="56"/>
      <c r="TT10" s="56"/>
      <c r="TU10" s="56"/>
      <c r="TV10" s="56"/>
      <c r="TW10" s="56"/>
      <c r="TX10" s="56"/>
      <c r="TY10" s="56"/>
      <c r="TZ10" s="56"/>
      <c r="UA10" s="56"/>
      <c r="UB10" s="56"/>
      <c r="UC10" s="56"/>
      <c r="UD10" s="56"/>
      <c r="UE10" s="56"/>
      <c r="UF10" s="56"/>
      <c r="UG10" s="56"/>
      <c r="UH10" s="56"/>
      <c r="UI10" s="56"/>
      <c r="UJ10" s="56"/>
      <c r="UK10" s="56"/>
      <c r="UL10" s="56"/>
      <c r="UM10" s="56"/>
      <c r="UN10" s="56"/>
      <c r="UO10" s="56"/>
      <c r="UP10" s="56"/>
      <c r="UQ10" s="56"/>
      <c r="UR10" s="56"/>
      <c r="US10" s="56"/>
      <c r="UT10" s="56"/>
      <c r="UU10" s="56"/>
      <c r="UV10" s="56"/>
      <c r="UW10" s="56"/>
      <c r="UX10" s="56"/>
      <c r="UY10" s="56"/>
      <c r="UZ10" s="56"/>
      <c r="VA10" s="56"/>
      <c r="VB10" s="56"/>
      <c r="VC10" s="56"/>
      <c r="VD10" s="56"/>
      <c r="VE10" s="56"/>
      <c r="VF10" s="56"/>
      <c r="VG10" s="56"/>
      <c r="VH10" s="56"/>
      <c r="VI10" s="56"/>
      <c r="VJ10" s="56"/>
      <c r="VK10" s="56"/>
      <c r="VL10" s="56"/>
      <c r="VM10" s="56"/>
      <c r="VN10" s="56"/>
      <c r="VO10" s="56"/>
      <c r="VP10" s="56"/>
      <c r="VQ10" s="56"/>
      <c r="VR10" s="56"/>
      <c r="VS10" s="56"/>
      <c r="VT10" s="56"/>
      <c r="VU10" s="56"/>
      <c r="VV10" s="56"/>
      <c r="VW10" s="56"/>
      <c r="VX10" s="56"/>
      <c r="VY10" s="56"/>
      <c r="VZ10" s="56"/>
      <c r="WA10" s="56"/>
      <c r="WB10" s="56"/>
      <c r="WC10" s="56"/>
      <c r="WD10" s="56"/>
      <c r="WE10" s="56"/>
      <c r="WF10" s="56"/>
      <c r="WG10" s="56"/>
      <c r="WH10" s="56"/>
      <c r="WI10" s="56"/>
      <c r="WJ10" s="56"/>
      <c r="WK10" s="56"/>
      <c r="WL10" s="56"/>
      <c r="WM10" s="56"/>
      <c r="WN10" s="56"/>
      <c r="WO10" s="56"/>
      <c r="WP10" s="56"/>
      <c r="WQ10" s="56"/>
      <c r="WR10" s="56"/>
      <c r="WS10" s="56"/>
      <c r="WT10" s="56"/>
      <c r="WU10" s="56"/>
      <c r="WV10" s="56"/>
    </row>
    <row r="11" spans="1:620" ht="16.5" thickBot="1" x14ac:dyDescent="0.3">
      <c r="A11" s="87"/>
      <c r="B11" s="87"/>
      <c r="C11" s="82" t="s">
        <v>228</v>
      </c>
      <c r="D11" s="66" t="s">
        <v>2</v>
      </c>
      <c r="E11" s="66" t="s">
        <v>3</v>
      </c>
      <c r="F11" s="79" t="s">
        <v>229</v>
      </c>
      <c r="G11" s="79" t="s">
        <v>4</v>
      </c>
      <c r="H11" s="79" t="s">
        <v>5</v>
      </c>
      <c r="I11" s="79" t="s">
        <v>230</v>
      </c>
      <c r="J11" s="79" t="s">
        <v>6</v>
      </c>
      <c r="K11" s="79" t="s">
        <v>7</v>
      </c>
      <c r="L11" s="66" t="s">
        <v>296</v>
      </c>
      <c r="M11" s="66" t="s">
        <v>6</v>
      </c>
      <c r="N11" s="66" t="s">
        <v>7</v>
      </c>
      <c r="O11" s="66" t="s">
        <v>231</v>
      </c>
      <c r="P11" s="66" t="s">
        <v>8</v>
      </c>
      <c r="Q11" s="66" t="s">
        <v>1</v>
      </c>
      <c r="R11" s="66" t="s">
        <v>232</v>
      </c>
      <c r="S11" s="66" t="s">
        <v>3</v>
      </c>
      <c r="T11" s="66" t="s">
        <v>9</v>
      </c>
      <c r="U11" s="66" t="s">
        <v>233</v>
      </c>
      <c r="V11" s="66" t="s">
        <v>3</v>
      </c>
      <c r="W11" s="66" t="s">
        <v>9</v>
      </c>
      <c r="X11" s="75" t="s">
        <v>234</v>
      </c>
      <c r="Y11" s="81" t="s">
        <v>7</v>
      </c>
      <c r="Z11" s="82" t="s">
        <v>10</v>
      </c>
      <c r="AA11" s="66" t="s">
        <v>235</v>
      </c>
      <c r="AB11" s="66" t="s">
        <v>11</v>
      </c>
      <c r="AC11" s="66" t="s">
        <v>12</v>
      </c>
      <c r="AD11" s="66" t="s">
        <v>236</v>
      </c>
      <c r="AE11" s="66" t="s">
        <v>1</v>
      </c>
      <c r="AF11" s="66" t="s">
        <v>2</v>
      </c>
      <c r="AG11" s="66" t="s">
        <v>237</v>
      </c>
      <c r="AH11" s="66" t="s">
        <v>9</v>
      </c>
      <c r="AI11" s="66" t="s">
        <v>4</v>
      </c>
      <c r="AJ11" s="80" t="s">
        <v>238</v>
      </c>
      <c r="AK11" s="96"/>
      <c r="AL11" s="96"/>
      <c r="AM11" s="80" t="s">
        <v>239</v>
      </c>
      <c r="AN11" s="96"/>
      <c r="AO11" s="96"/>
      <c r="AP11" s="80" t="s">
        <v>297</v>
      </c>
      <c r="AQ11" s="96"/>
      <c r="AR11" s="96"/>
      <c r="AS11" s="80" t="s">
        <v>240</v>
      </c>
      <c r="AT11" s="96"/>
      <c r="AU11" s="96"/>
      <c r="AV11" s="80" t="s">
        <v>241</v>
      </c>
      <c r="AW11" s="96"/>
      <c r="AX11" s="96"/>
      <c r="AY11" s="80" t="s">
        <v>242</v>
      </c>
      <c r="AZ11" s="96"/>
      <c r="BA11" s="96"/>
      <c r="BB11" s="80" t="s">
        <v>243</v>
      </c>
      <c r="BC11" s="96"/>
      <c r="BD11" s="96"/>
      <c r="BE11" s="79" t="s">
        <v>244</v>
      </c>
      <c r="BF11" s="79"/>
      <c r="BG11" s="79"/>
      <c r="BH11" s="125" t="s">
        <v>245</v>
      </c>
      <c r="BI11" s="126"/>
      <c r="BJ11" s="126"/>
      <c r="BK11" s="126" t="s">
        <v>313</v>
      </c>
      <c r="BL11" s="126"/>
      <c r="BM11" s="126"/>
      <c r="BN11" s="126" t="s">
        <v>314</v>
      </c>
      <c r="BO11" s="126"/>
      <c r="BP11" s="126"/>
      <c r="BQ11" s="126" t="s">
        <v>315</v>
      </c>
      <c r="BR11" s="126"/>
      <c r="BS11" s="126"/>
      <c r="BT11" s="126" t="s">
        <v>316</v>
      </c>
      <c r="BU11" s="126"/>
      <c r="BV11" s="126"/>
      <c r="BW11" s="126" t="s">
        <v>317</v>
      </c>
      <c r="BX11" s="126"/>
      <c r="BY11" s="127"/>
      <c r="BZ11" s="82" t="s">
        <v>246</v>
      </c>
      <c r="CA11" s="66"/>
      <c r="CB11" s="66"/>
      <c r="CC11" s="75" t="s">
        <v>247</v>
      </c>
      <c r="CD11" s="81"/>
      <c r="CE11" s="82"/>
      <c r="CF11" s="75" t="s">
        <v>248</v>
      </c>
      <c r="CG11" s="81"/>
      <c r="CH11" s="82"/>
      <c r="CI11" s="66" t="s">
        <v>298</v>
      </c>
      <c r="CJ11" s="66"/>
      <c r="CK11" s="66"/>
      <c r="CL11" s="66" t="s">
        <v>249</v>
      </c>
      <c r="CM11" s="66"/>
      <c r="CN11" s="66"/>
      <c r="CO11" s="66" t="s">
        <v>250</v>
      </c>
      <c r="CP11" s="66"/>
      <c r="CQ11" s="66"/>
      <c r="CR11" s="55" t="s">
        <v>251</v>
      </c>
      <c r="CS11" s="55"/>
      <c r="CT11" s="55"/>
      <c r="CU11" s="66" t="s">
        <v>252</v>
      </c>
      <c r="CV11" s="66"/>
      <c r="CW11" s="66"/>
      <c r="CX11" s="66" t="s">
        <v>253</v>
      </c>
      <c r="CY11" s="66"/>
      <c r="CZ11" s="66"/>
      <c r="DA11" s="66" t="s">
        <v>254</v>
      </c>
      <c r="DB11" s="66"/>
      <c r="DC11" s="66"/>
      <c r="DD11" s="66" t="s">
        <v>255</v>
      </c>
      <c r="DE11" s="66"/>
      <c r="DF11" s="66"/>
      <c r="DG11" s="66" t="s">
        <v>256</v>
      </c>
      <c r="DH11" s="66"/>
      <c r="DI11" s="66"/>
      <c r="DJ11" s="55" t="s">
        <v>257</v>
      </c>
      <c r="DK11" s="55"/>
      <c r="DL11" s="55"/>
      <c r="DM11" s="55" t="s">
        <v>299</v>
      </c>
      <c r="DN11" s="55"/>
      <c r="DO11" s="65"/>
      <c r="DP11" s="79" t="s">
        <v>258</v>
      </c>
      <c r="DQ11" s="79"/>
      <c r="DR11" s="79"/>
      <c r="DS11" s="79" t="s">
        <v>259</v>
      </c>
      <c r="DT11" s="79"/>
      <c r="DU11" s="79"/>
      <c r="DV11" s="56" t="s">
        <v>260</v>
      </c>
      <c r="DW11" s="56"/>
      <c r="DX11" s="56"/>
      <c r="DY11" s="79" t="s">
        <v>261</v>
      </c>
      <c r="DZ11" s="79"/>
      <c r="EA11" s="79"/>
      <c r="EB11" s="79" t="s">
        <v>262</v>
      </c>
      <c r="EC11" s="79"/>
      <c r="ED11" s="80"/>
      <c r="EE11" s="79" t="s">
        <v>263</v>
      </c>
      <c r="EF11" s="79"/>
      <c r="EG11" s="79"/>
      <c r="EH11" s="79" t="s">
        <v>264</v>
      </c>
      <c r="EI11" s="79"/>
      <c r="EJ11" s="79"/>
      <c r="EK11" s="79" t="s">
        <v>265</v>
      </c>
      <c r="EL11" s="79"/>
      <c r="EM11" s="79"/>
      <c r="EN11" s="79" t="s">
        <v>266</v>
      </c>
      <c r="EO11" s="79"/>
      <c r="EP11" s="79"/>
      <c r="EQ11" s="79" t="s">
        <v>300</v>
      </c>
      <c r="ER11" s="79"/>
      <c r="ES11" s="79"/>
      <c r="ET11" s="79" t="s">
        <v>267</v>
      </c>
      <c r="EU11" s="79"/>
      <c r="EV11" s="79"/>
      <c r="EW11" s="79" t="s">
        <v>268</v>
      </c>
      <c r="EX11" s="79"/>
      <c r="EY11" s="79"/>
      <c r="EZ11" s="79" t="s">
        <v>269</v>
      </c>
      <c r="FA11" s="79"/>
      <c r="FB11" s="79"/>
      <c r="FC11" s="79" t="s">
        <v>270</v>
      </c>
      <c r="FD11" s="79"/>
      <c r="FE11" s="79"/>
      <c r="FF11" s="79" t="s">
        <v>271</v>
      </c>
      <c r="FG11" s="79"/>
      <c r="FH11" s="80"/>
      <c r="FI11" s="98" t="s">
        <v>272</v>
      </c>
      <c r="FJ11" s="99"/>
      <c r="FK11" s="100"/>
      <c r="FL11" s="98" t="s">
        <v>273</v>
      </c>
      <c r="FM11" s="99"/>
      <c r="FN11" s="100"/>
      <c r="FO11" s="98" t="s">
        <v>274</v>
      </c>
      <c r="FP11" s="99"/>
      <c r="FQ11" s="100"/>
      <c r="FR11" s="98" t="s">
        <v>275</v>
      </c>
      <c r="FS11" s="99"/>
      <c r="FT11" s="100"/>
      <c r="FU11" s="98" t="s">
        <v>301</v>
      </c>
      <c r="FV11" s="99"/>
      <c r="FW11" s="99"/>
      <c r="FX11" s="56" t="s">
        <v>276</v>
      </c>
      <c r="FY11" s="56"/>
      <c r="FZ11" s="56"/>
      <c r="GA11" s="99" t="s">
        <v>277</v>
      </c>
      <c r="GB11" s="99"/>
      <c r="GC11" s="100"/>
      <c r="GD11" s="98" t="s">
        <v>278</v>
      </c>
      <c r="GE11" s="99"/>
      <c r="GF11" s="100"/>
      <c r="GG11" s="98" t="s">
        <v>279</v>
      </c>
      <c r="GH11" s="99"/>
      <c r="GI11" s="100"/>
      <c r="GJ11" s="98" t="s">
        <v>280</v>
      </c>
      <c r="GK11" s="99"/>
      <c r="GL11" s="100"/>
      <c r="GM11" s="98" t="s">
        <v>302</v>
      </c>
      <c r="GN11" s="99"/>
      <c r="GO11" s="100"/>
      <c r="GP11" s="98" t="s">
        <v>303</v>
      </c>
      <c r="GQ11" s="99"/>
      <c r="GR11" s="100"/>
      <c r="GS11" s="98" t="s">
        <v>304</v>
      </c>
      <c r="GT11" s="99"/>
      <c r="GU11" s="100"/>
      <c r="GV11" s="98" t="s">
        <v>305</v>
      </c>
      <c r="GW11" s="99"/>
      <c r="GX11" s="100"/>
      <c r="GY11" s="98" t="s">
        <v>306</v>
      </c>
      <c r="GZ11" s="99"/>
      <c r="HA11" s="100"/>
      <c r="HB11" s="98" t="s">
        <v>307</v>
      </c>
      <c r="HC11" s="99"/>
      <c r="HD11" s="100"/>
      <c r="HE11" s="98" t="s">
        <v>308</v>
      </c>
      <c r="HF11" s="99"/>
      <c r="HG11" s="100"/>
      <c r="HH11" s="98" t="s">
        <v>309</v>
      </c>
      <c r="HI11" s="99"/>
      <c r="HJ11" s="100"/>
      <c r="HK11" s="98" t="s">
        <v>310</v>
      </c>
      <c r="HL11" s="99"/>
      <c r="HM11" s="100"/>
      <c r="HN11" s="98" t="s">
        <v>311</v>
      </c>
      <c r="HO11" s="99"/>
      <c r="HP11" s="100"/>
      <c r="HQ11" s="98" t="s">
        <v>281</v>
      </c>
      <c r="HR11" s="99"/>
      <c r="HS11" s="100"/>
      <c r="HT11" s="98" t="s">
        <v>282</v>
      </c>
      <c r="HU11" s="99"/>
      <c r="HV11" s="100"/>
      <c r="HW11" s="98" t="s">
        <v>283</v>
      </c>
      <c r="HX11" s="99"/>
      <c r="HY11" s="100"/>
      <c r="HZ11" s="100" t="s">
        <v>1223</v>
      </c>
      <c r="IA11" s="56"/>
      <c r="IB11" s="56"/>
      <c r="IC11" s="56" t="s">
        <v>1224</v>
      </c>
      <c r="ID11" s="56"/>
      <c r="IE11" s="56"/>
      <c r="IF11" s="56" t="s">
        <v>1225</v>
      </c>
      <c r="IG11" s="56"/>
      <c r="IH11" s="56"/>
      <c r="II11" s="56" t="s">
        <v>1226</v>
      </c>
      <c r="IJ11" s="56"/>
      <c r="IK11" s="56"/>
      <c r="IL11" s="56" t="s">
        <v>1227</v>
      </c>
      <c r="IM11" s="56"/>
      <c r="IN11" s="56"/>
      <c r="IO11" s="56" t="s">
        <v>1228</v>
      </c>
      <c r="IP11" s="56"/>
      <c r="IQ11" s="56"/>
      <c r="IR11" s="56" t="s">
        <v>1229</v>
      </c>
      <c r="IS11" s="56"/>
      <c r="IT11" s="56"/>
      <c r="IU11" s="56" t="s">
        <v>1230</v>
      </c>
      <c r="IV11" s="56"/>
      <c r="IW11" s="56"/>
      <c r="IX11" s="56" t="s">
        <v>1231</v>
      </c>
      <c r="IY11" s="56"/>
      <c r="IZ11" s="56"/>
      <c r="JA11" s="56" t="s">
        <v>1232</v>
      </c>
      <c r="JB11" s="56"/>
      <c r="JC11" s="56"/>
      <c r="JD11" s="56" t="s">
        <v>1233</v>
      </c>
      <c r="JE11" s="56"/>
      <c r="JF11" s="56"/>
      <c r="JG11" s="56" t="s">
        <v>1234</v>
      </c>
      <c r="JH11" s="56"/>
      <c r="JI11" s="98"/>
      <c r="JJ11" s="56" t="s">
        <v>1235</v>
      </c>
      <c r="JK11" s="56"/>
      <c r="JL11" s="56"/>
      <c r="JM11" s="56" t="s">
        <v>1236</v>
      </c>
      <c r="JN11" s="56"/>
      <c r="JO11" s="56"/>
      <c r="JP11" s="56" t="s">
        <v>1237</v>
      </c>
      <c r="JQ11" s="56"/>
      <c r="JR11" s="56"/>
      <c r="JS11" s="100" t="s">
        <v>284</v>
      </c>
      <c r="JT11" s="56"/>
      <c r="JU11" s="56"/>
      <c r="JV11" s="56" t="s">
        <v>285</v>
      </c>
      <c r="JW11" s="56"/>
      <c r="JX11" s="56"/>
      <c r="JY11" s="56" t="s">
        <v>286</v>
      </c>
      <c r="JZ11" s="56"/>
      <c r="KA11" s="56"/>
      <c r="KB11" s="56" t="s">
        <v>312</v>
      </c>
      <c r="KC11" s="56"/>
      <c r="KD11" s="56"/>
      <c r="KE11" s="56" t="s">
        <v>287</v>
      </c>
      <c r="KF11" s="56"/>
      <c r="KG11" s="56"/>
      <c r="KH11" s="56" t="s">
        <v>288</v>
      </c>
      <c r="KI11" s="56"/>
      <c r="KJ11" s="56"/>
      <c r="KK11" s="56" t="s">
        <v>289</v>
      </c>
      <c r="KL11" s="56"/>
      <c r="KM11" s="56"/>
      <c r="KN11" s="113" t="s">
        <v>290</v>
      </c>
      <c r="KO11" s="114"/>
      <c r="KP11" s="115"/>
      <c r="KQ11" s="113" t="s">
        <v>291</v>
      </c>
      <c r="KR11" s="114"/>
      <c r="KS11" s="115"/>
      <c r="KT11" s="113" t="s">
        <v>292</v>
      </c>
      <c r="KU11" s="114"/>
      <c r="KV11" s="115"/>
      <c r="KW11" s="113" t="s">
        <v>293</v>
      </c>
      <c r="KX11" s="114"/>
      <c r="KY11" s="115"/>
      <c r="KZ11" s="113" t="s">
        <v>294</v>
      </c>
      <c r="LA11" s="114"/>
      <c r="LB11" s="115"/>
      <c r="LC11" s="113" t="s">
        <v>295</v>
      </c>
      <c r="LD11" s="114"/>
      <c r="LE11" s="115"/>
      <c r="LF11" s="113" t="s">
        <v>318</v>
      </c>
      <c r="LG11" s="114"/>
      <c r="LH11" s="115"/>
      <c r="LI11" s="113" t="s">
        <v>319</v>
      </c>
      <c r="LJ11" s="114"/>
      <c r="LK11" s="115"/>
      <c r="LL11" s="113" t="s">
        <v>1238</v>
      </c>
      <c r="LM11" s="114"/>
      <c r="LN11" s="115"/>
      <c r="LO11" s="113" t="s">
        <v>1239</v>
      </c>
      <c r="LP11" s="114"/>
      <c r="LQ11" s="115"/>
      <c r="LR11" s="113" t="s">
        <v>1240</v>
      </c>
      <c r="LS11" s="114"/>
      <c r="LT11" s="115"/>
      <c r="LU11" s="113" t="s">
        <v>1241</v>
      </c>
      <c r="LV11" s="114"/>
      <c r="LW11" s="115"/>
      <c r="LX11" s="98" t="s">
        <v>1242</v>
      </c>
      <c r="LY11" s="99"/>
      <c r="LZ11" s="100"/>
      <c r="MA11" s="98" t="s">
        <v>1243</v>
      </c>
      <c r="MB11" s="99"/>
      <c r="MC11" s="100"/>
      <c r="MD11" s="98" t="s">
        <v>1244</v>
      </c>
      <c r="ME11" s="99"/>
      <c r="MF11" s="100"/>
      <c r="MG11" s="113" t="s">
        <v>1245</v>
      </c>
      <c r="MH11" s="114"/>
      <c r="MI11" s="115"/>
      <c r="MJ11" s="113" t="s">
        <v>1246</v>
      </c>
      <c r="MK11" s="114"/>
      <c r="ML11" s="115"/>
      <c r="MM11" s="98" t="s">
        <v>1247</v>
      </c>
      <c r="MN11" s="99"/>
      <c r="MO11" s="100"/>
      <c r="MP11" s="98" t="s">
        <v>1248</v>
      </c>
      <c r="MQ11" s="99"/>
      <c r="MR11" s="100"/>
      <c r="MS11" s="98" t="s">
        <v>1249</v>
      </c>
      <c r="MT11" s="99"/>
      <c r="MU11" s="100"/>
      <c r="MV11" s="100" t="s">
        <v>1250</v>
      </c>
      <c r="MW11" s="56"/>
      <c r="MX11" s="56"/>
      <c r="MY11" s="56" t="s">
        <v>1251</v>
      </c>
      <c r="MZ11" s="56"/>
      <c r="NA11" s="56"/>
      <c r="NB11" s="65" t="s">
        <v>1252</v>
      </c>
      <c r="NC11" s="69"/>
      <c r="ND11" s="70"/>
      <c r="NE11" s="56" t="s">
        <v>1253</v>
      </c>
      <c r="NF11" s="56"/>
      <c r="NG11" s="56"/>
      <c r="NH11" s="56" t="s">
        <v>1254</v>
      </c>
      <c r="NI11" s="56"/>
      <c r="NJ11" s="56"/>
      <c r="NK11" s="56" t="s">
        <v>1255</v>
      </c>
      <c r="NL11" s="56"/>
      <c r="NM11" s="56"/>
      <c r="NN11" s="56" t="s">
        <v>1256</v>
      </c>
      <c r="NO11" s="56"/>
      <c r="NP11" s="56"/>
      <c r="NQ11" s="56" t="s">
        <v>1257</v>
      </c>
      <c r="NR11" s="56"/>
      <c r="NS11" s="56"/>
      <c r="NT11" s="56" t="s">
        <v>1258</v>
      </c>
      <c r="NU11" s="56"/>
      <c r="NV11" s="56"/>
      <c r="NW11" s="113" t="s">
        <v>1259</v>
      </c>
      <c r="NX11" s="114"/>
      <c r="NY11" s="115"/>
      <c r="NZ11" s="113" t="s">
        <v>1260</v>
      </c>
      <c r="OA11" s="114"/>
      <c r="OB11" s="115"/>
      <c r="OC11" s="113" t="s">
        <v>1261</v>
      </c>
      <c r="OD11" s="114"/>
      <c r="OE11" s="114"/>
      <c r="OF11" s="56" t="s">
        <v>1262</v>
      </c>
      <c r="OG11" s="56"/>
      <c r="OH11" s="56"/>
      <c r="OI11" s="113" t="s">
        <v>1263</v>
      </c>
      <c r="OJ11" s="114"/>
      <c r="OK11" s="115"/>
      <c r="OL11" s="113" t="s">
        <v>1264</v>
      </c>
      <c r="OM11" s="114"/>
      <c r="ON11" s="115"/>
      <c r="OO11" s="113" t="s">
        <v>1265</v>
      </c>
      <c r="OP11" s="114"/>
      <c r="OQ11" s="115"/>
      <c r="OR11" s="113" t="s">
        <v>1266</v>
      </c>
      <c r="OS11" s="114"/>
      <c r="OT11" s="115"/>
      <c r="OU11" s="113" t="s">
        <v>1267</v>
      </c>
      <c r="OV11" s="114"/>
      <c r="OW11" s="115"/>
      <c r="OX11" s="113" t="s">
        <v>1268</v>
      </c>
      <c r="OY11" s="114"/>
      <c r="OZ11" s="115"/>
      <c r="PA11" s="113" t="s">
        <v>1269</v>
      </c>
      <c r="PB11" s="114"/>
      <c r="PC11" s="115"/>
      <c r="PD11" s="113" t="s">
        <v>1270</v>
      </c>
      <c r="PE11" s="114"/>
      <c r="PF11" s="114"/>
      <c r="PG11" s="114" t="s">
        <v>1271</v>
      </c>
      <c r="PH11" s="114"/>
      <c r="PI11" s="114"/>
      <c r="PJ11" s="114" t="s">
        <v>1272</v>
      </c>
      <c r="PK11" s="114"/>
      <c r="PL11" s="114"/>
      <c r="PM11" s="114" t="s">
        <v>1273</v>
      </c>
      <c r="PN11" s="114"/>
      <c r="PO11" s="114"/>
      <c r="PP11" s="56" t="s">
        <v>1274</v>
      </c>
      <c r="PQ11" s="56"/>
      <c r="PR11" s="56"/>
      <c r="PS11" s="56" t="s">
        <v>1275</v>
      </c>
      <c r="PT11" s="56"/>
      <c r="PU11" s="56"/>
      <c r="PV11" s="56" t="s">
        <v>1276</v>
      </c>
      <c r="PW11" s="56"/>
      <c r="PX11" s="56"/>
      <c r="PY11" s="56" t="s">
        <v>1277</v>
      </c>
      <c r="PZ11" s="56"/>
      <c r="QA11" s="56"/>
      <c r="QB11" s="56" t="s">
        <v>1278</v>
      </c>
      <c r="QC11" s="56"/>
      <c r="QD11" s="56"/>
      <c r="QE11" s="56" t="s">
        <v>1279</v>
      </c>
      <c r="QF11" s="56"/>
      <c r="QG11" s="56"/>
      <c r="QH11" s="56" t="s">
        <v>1280</v>
      </c>
      <c r="QI11" s="56"/>
      <c r="QJ11" s="56"/>
      <c r="QK11" s="56" t="s">
        <v>1281</v>
      </c>
      <c r="QL11" s="56"/>
      <c r="QM11" s="56"/>
      <c r="QN11" s="56" t="s">
        <v>1282</v>
      </c>
      <c r="QO11" s="56"/>
      <c r="QP11" s="56"/>
      <c r="QQ11" s="56" t="s">
        <v>1283</v>
      </c>
      <c r="QR11" s="56"/>
      <c r="QS11" s="56"/>
      <c r="QT11" s="100" t="s">
        <v>1284</v>
      </c>
      <c r="QU11" s="56"/>
      <c r="QV11" s="56"/>
      <c r="QW11" s="56" t="s">
        <v>1285</v>
      </c>
      <c r="QX11" s="56"/>
      <c r="QY11" s="56"/>
      <c r="QZ11" s="56" t="s">
        <v>1286</v>
      </c>
      <c r="RA11" s="56"/>
      <c r="RB11" s="56"/>
      <c r="RC11" s="56" t="s">
        <v>1287</v>
      </c>
      <c r="RD11" s="56"/>
      <c r="RE11" s="56"/>
      <c r="RF11" s="56" t="s">
        <v>1288</v>
      </c>
      <c r="RG11" s="56"/>
      <c r="RH11" s="56"/>
      <c r="RI11" s="56" t="s">
        <v>1289</v>
      </c>
      <c r="RJ11" s="56"/>
      <c r="RK11" s="56"/>
      <c r="RL11" s="56" t="s">
        <v>1290</v>
      </c>
      <c r="RM11" s="56"/>
      <c r="RN11" s="56"/>
      <c r="RO11" s="56" t="s">
        <v>1291</v>
      </c>
      <c r="RP11" s="56"/>
      <c r="RQ11" s="56"/>
      <c r="RR11" s="56" t="s">
        <v>1292</v>
      </c>
      <c r="RS11" s="56"/>
      <c r="RT11" s="56"/>
      <c r="RU11" s="56" t="s">
        <v>1293</v>
      </c>
      <c r="RV11" s="56"/>
      <c r="RW11" s="56"/>
      <c r="RX11" s="56" t="s">
        <v>1294</v>
      </c>
      <c r="RY11" s="56"/>
      <c r="RZ11" s="56"/>
      <c r="SA11" s="56" t="s">
        <v>1295</v>
      </c>
      <c r="SB11" s="56"/>
      <c r="SC11" s="56"/>
      <c r="SD11" s="56" t="s">
        <v>1296</v>
      </c>
      <c r="SE11" s="56"/>
      <c r="SF11" s="56"/>
      <c r="SG11" s="56" t="s">
        <v>1297</v>
      </c>
      <c r="SH11" s="56"/>
      <c r="SI11" s="56"/>
      <c r="SJ11" s="56" t="s">
        <v>1298</v>
      </c>
      <c r="SK11" s="56"/>
      <c r="SL11" s="56"/>
      <c r="SM11" s="56" t="s">
        <v>1299</v>
      </c>
      <c r="SN11" s="56"/>
      <c r="SO11" s="56"/>
      <c r="SP11" s="56" t="s">
        <v>1300</v>
      </c>
      <c r="SQ11" s="56"/>
      <c r="SR11" s="98"/>
      <c r="SS11" s="56" t="s">
        <v>1301</v>
      </c>
      <c r="ST11" s="56"/>
      <c r="SU11" s="98"/>
      <c r="SV11" s="56" t="s">
        <v>1302</v>
      </c>
      <c r="SW11" s="56"/>
      <c r="SX11" s="98"/>
      <c r="SY11" s="56" t="s">
        <v>1303</v>
      </c>
      <c r="SZ11" s="56"/>
      <c r="TA11" s="98"/>
      <c r="TB11" s="98" t="s">
        <v>1304</v>
      </c>
      <c r="TC11" s="105"/>
      <c r="TD11" s="105"/>
      <c r="TE11" s="98" t="s">
        <v>1305</v>
      </c>
      <c r="TF11" s="99"/>
      <c r="TG11" s="100"/>
      <c r="TH11" s="98" t="s">
        <v>1306</v>
      </c>
      <c r="TI11" s="99"/>
      <c r="TJ11" s="100"/>
      <c r="TK11" s="98" t="s">
        <v>1307</v>
      </c>
      <c r="TL11" s="99"/>
      <c r="TM11" s="100"/>
      <c r="TN11" s="98" t="s">
        <v>1308</v>
      </c>
      <c r="TO11" s="99"/>
      <c r="TP11" s="100"/>
      <c r="TQ11" s="98" t="s">
        <v>1309</v>
      </c>
      <c r="TR11" s="99"/>
      <c r="TS11" s="100"/>
      <c r="TT11" s="98" t="s">
        <v>1310</v>
      </c>
      <c r="TU11" s="99"/>
      <c r="TV11" s="100"/>
      <c r="TW11" s="98" t="s">
        <v>1311</v>
      </c>
      <c r="TX11" s="99"/>
      <c r="TY11" s="100"/>
      <c r="TZ11" s="98" t="s">
        <v>1312</v>
      </c>
      <c r="UA11" s="99"/>
      <c r="UB11" s="100"/>
      <c r="UC11" s="98" t="s">
        <v>1313</v>
      </c>
      <c r="UD11" s="99"/>
      <c r="UE11" s="100"/>
      <c r="UF11" s="98" t="s">
        <v>1314</v>
      </c>
      <c r="UG11" s="99"/>
      <c r="UH11" s="100"/>
      <c r="UI11" s="98" t="s">
        <v>1315</v>
      </c>
      <c r="UJ11" s="99"/>
      <c r="UK11" s="100"/>
      <c r="UL11" s="98" t="s">
        <v>1316</v>
      </c>
      <c r="UM11" s="99"/>
      <c r="UN11" s="100"/>
      <c r="UO11" s="98" t="s">
        <v>1317</v>
      </c>
      <c r="UP11" s="99"/>
      <c r="UQ11" s="100"/>
      <c r="UR11" s="98" t="s">
        <v>1318</v>
      </c>
      <c r="US11" s="99"/>
      <c r="UT11" s="100"/>
      <c r="UU11" s="98" t="s">
        <v>1319</v>
      </c>
      <c r="UV11" s="99"/>
      <c r="UW11" s="100"/>
      <c r="UX11" s="98" t="s">
        <v>1320</v>
      </c>
      <c r="UY11" s="99"/>
      <c r="UZ11" s="100"/>
      <c r="VA11" s="98" t="s">
        <v>1321</v>
      </c>
      <c r="VB11" s="99"/>
      <c r="VC11" s="100"/>
      <c r="VD11" s="98" t="s">
        <v>1322</v>
      </c>
      <c r="VE11" s="99"/>
      <c r="VF11" s="99"/>
      <c r="VG11" s="56" t="s">
        <v>1323</v>
      </c>
      <c r="VH11" s="56"/>
      <c r="VI11" s="56"/>
      <c r="VJ11" s="56" t="s">
        <v>1324</v>
      </c>
      <c r="VK11" s="56"/>
      <c r="VL11" s="56"/>
      <c r="VM11" s="56" t="s">
        <v>1325</v>
      </c>
      <c r="VN11" s="56"/>
      <c r="VO11" s="56"/>
      <c r="VP11" s="56" t="s">
        <v>1326</v>
      </c>
      <c r="VQ11" s="56"/>
      <c r="VR11" s="56"/>
      <c r="VS11" s="56" t="s">
        <v>1327</v>
      </c>
      <c r="VT11" s="56"/>
      <c r="VU11" s="56"/>
      <c r="VV11" s="56" t="s">
        <v>1328</v>
      </c>
      <c r="VW11" s="56"/>
      <c r="VX11" s="56"/>
      <c r="VY11" s="56" t="s">
        <v>1329</v>
      </c>
      <c r="VZ11" s="56"/>
      <c r="WA11" s="56"/>
      <c r="WB11" s="56" t="s">
        <v>1330</v>
      </c>
      <c r="WC11" s="56"/>
      <c r="WD11" s="56"/>
      <c r="WE11" s="56" t="s">
        <v>1331</v>
      </c>
      <c r="WF11" s="56"/>
      <c r="WG11" s="56"/>
      <c r="WH11" s="56" t="s">
        <v>1332</v>
      </c>
      <c r="WI11" s="56"/>
      <c r="WJ11" s="56"/>
      <c r="WK11" s="56" t="s">
        <v>1333</v>
      </c>
      <c r="WL11" s="56"/>
      <c r="WM11" s="56"/>
      <c r="WN11" s="56" t="s">
        <v>1334</v>
      </c>
      <c r="WO11" s="56"/>
      <c r="WP11" s="56"/>
      <c r="WQ11" s="56" t="s">
        <v>1335</v>
      </c>
      <c r="WR11" s="56"/>
      <c r="WS11" s="56"/>
      <c r="WT11" s="56" t="s">
        <v>1336</v>
      </c>
      <c r="WU11" s="56"/>
      <c r="WV11" s="56"/>
    </row>
    <row r="12" spans="1:620" ht="124.9" customHeight="1" thickBot="1" x14ac:dyDescent="0.3">
      <c r="A12" s="87"/>
      <c r="B12" s="87"/>
      <c r="C12" s="110" t="s">
        <v>2369</v>
      </c>
      <c r="D12" s="111"/>
      <c r="E12" s="112"/>
      <c r="F12" s="110" t="s">
        <v>2373</v>
      </c>
      <c r="G12" s="111"/>
      <c r="H12" s="112"/>
      <c r="I12" s="110" t="s">
        <v>639</v>
      </c>
      <c r="J12" s="111"/>
      <c r="K12" s="112"/>
      <c r="L12" s="107" t="s">
        <v>2378</v>
      </c>
      <c r="M12" s="108"/>
      <c r="N12" s="109"/>
      <c r="O12" s="107" t="s">
        <v>2382</v>
      </c>
      <c r="P12" s="108"/>
      <c r="Q12" s="109"/>
      <c r="R12" s="107" t="s">
        <v>2386</v>
      </c>
      <c r="S12" s="108"/>
      <c r="T12" s="109"/>
      <c r="U12" s="110" t="s">
        <v>2390</v>
      </c>
      <c r="V12" s="111"/>
      <c r="W12" s="112"/>
      <c r="X12" s="110" t="s">
        <v>2394</v>
      </c>
      <c r="Y12" s="111"/>
      <c r="Z12" s="112"/>
      <c r="AA12" s="110" t="s">
        <v>2398</v>
      </c>
      <c r="AB12" s="111"/>
      <c r="AC12" s="112"/>
      <c r="AD12" s="107" t="s">
        <v>3092</v>
      </c>
      <c r="AE12" s="108"/>
      <c r="AF12" s="109"/>
      <c r="AG12" s="107" t="s">
        <v>2405</v>
      </c>
      <c r="AH12" s="108"/>
      <c r="AI12" s="109"/>
      <c r="AJ12" s="107" t="s">
        <v>2408</v>
      </c>
      <c r="AK12" s="108"/>
      <c r="AL12" s="109"/>
      <c r="AM12" s="107" t="s">
        <v>2412</v>
      </c>
      <c r="AN12" s="108"/>
      <c r="AO12" s="109"/>
      <c r="AP12" s="107" t="s">
        <v>2416</v>
      </c>
      <c r="AQ12" s="108"/>
      <c r="AR12" s="109"/>
      <c r="AS12" s="107" t="s">
        <v>2420</v>
      </c>
      <c r="AT12" s="108"/>
      <c r="AU12" s="109"/>
      <c r="AV12" s="107" t="s">
        <v>2424</v>
      </c>
      <c r="AW12" s="108"/>
      <c r="AX12" s="109"/>
      <c r="AY12" s="107" t="s">
        <v>2428</v>
      </c>
      <c r="AZ12" s="108"/>
      <c r="BA12" s="109"/>
      <c r="BB12" s="107" t="s">
        <v>2431</v>
      </c>
      <c r="BC12" s="108"/>
      <c r="BD12" s="109"/>
      <c r="BE12" s="107" t="s">
        <v>2434</v>
      </c>
      <c r="BF12" s="108"/>
      <c r="BG12" s="109"/>
      <c r="BH12" s="107" t="s">
        <v>2438</v>
      </c>
      <c r="BI12" s="108"/>
      <c r="BJ12" s="109"/>
      <c r="BK12" s="107" t="s">
        <v>2439</v>
      </c>
      <c r="BL12" s="108"/>
      <c r="BM12" s="109"/>
      <c r="BN12" s="107" t="s">
        <v>2442</v>
      </c>
      <c r="BO12" s="108"/>
      <c r="BP12" s="109"/>
      <c r="BQ12" s="107" t="s">
        <v>2446</v>
      </c>
      <c r="BR12" s="108"/>
      <c r="BS12" s="109"/>
      <c r="BT12" s="107" t="s">
        <v>2450</v>
      </c>
      <c r="BU12" s="108"/>
      <c r="BV12" s="109"/>
      <c r="BW12" s="107" t="s">
        <v>2451</v>
      </c>
      <c r="BX12" s="108"/>
      <c r="BY12" s="109"/>
      <c r="BZ12" s="107" t="s">
        <v>2455</v>
      </c>
      <c r="CA12" s="108"/>
      <c r="CB12" s="109"/>
      <c r="CC12" s="110" t="s">
        <v>2459</v>
      </c>
      <c r="CD12" s="111"/>
      <c r="CE12" s="112"/>
      <c r="CF12" s="110" t="s">
        <v>3093</v>
      </c>
      <c r="CG12" s="111"/>
      <c r="CH12" s="112"/>
      <c r="CI12" s="107" t="s">
        <v>2466</v>
      </c>
      <c r="CJ12" s="108"/>
      <c r="CK12" s="109"/>
      <c r="CL12" s="110" t="s">
        <v>2469</v>
      </c>
      <c r="CM12" s="111"/>
      <c r="CN12" s="112"/>
      <c r="CO12" s="110" t="s">
        <v>2473</v>
      </c>
      <c r="CP12" s="111"/>
      <c r="CQ12" s="112"/>
      <c r="CR12" s="107" t="s">
        <v>2474</v>
      </c>
      <c r="CS12" s="108"/>
      <c r="CT12" s="109"/>
      <c r="CU12" s="110" t="s">
        <v>2476</v>
      </c>
      <c r="CV12" s="111"/>
      <c r="CW12" s="112"/>
      <c r="CX12" s="107" t="s">
        <v>2480</v>
      </c>
      <c r="CY12" s="108"/>
      <c r="CZ12" s="109"/>
      <c r="DA12" s="107" t="s">
        <v>2484</v>
      </c>
      <c r="DB12" s="108"/>
      <c r="DC12" s="109"/>
      <c r="DD12" s="107" t="s">
        <v>2488</v>
      </c>
      <c r="DE12" s="108"/>
      <c r="DF12" s="109"/>
      <c r="DG12" s="107" t="s">
        <v>2492</v>
      </c>
      <c r="DH12" s="108"/>
      <c r="DI12" s="109"/>
      <c r="DJ12" s="107" t="s">
        <v>2496</v>
      </c>
      <c r="DK12" s="108"/>
      <c r="DL12" s="109"/>
      <c r="DM12" s="107" t="s">
        <v>2500</v>
      </c>
      <c r="DN12" s="108"/>
      <c r="DO12" s="109"/>
      <c r="DP12" s="110" t="s">
        <v>2504</v>
      </c>
      <c r="DQ12" s="111"/>
      <c r="DR12" s="112"/>
      <c r="DS12" s="107" t="s">
        <v>2508</v>
      </c>
      <c r="DT12" s="108"/>
      <c r="DU12" s="109"/>
      <c r="DV12" s="110" t="s">
        <v>2511</v>
      </c>
      <c r="DW12" s="111"/>
      <c r="DX12" s="112"/>
      <c r="DY12" s="107" t="s">
        <v>2512</v>
      </c>
      <c r="DZ12" s="108"/>
      <c r="EA12" s="109"/>
      <c r="EB12" s="107" t="s">
        <v>2516</v>
      </c>
      <c r="EC12" s="108"/>
      <c r="ED12" s="109"/>
      <c r="EE12" s="107" t="s">
        <v>2520</v>
      </c>
      <c r="EF12" s="108"/>
      <c r="EG12" s="109"/>
      <c r="EH12" s="107" t="s">
        <v>2521</v>
      </c>
      <c r="EI12" s="108"/>
      <c r="EJ12" s="109"/>
      <c r="EK12" s="107" t="s">
        <v>2525</v>
      </c>
      <c r="EL12" s="108"/>
      <c r="EM12" s="109"/>
      <c r="EN12" s="107" t="s">
        <v>2529</v>
      </c>
      <c r="EO12" s="108"/>
      <c r="EP12" s="109"/>
      <c r="EQ12" s="107" t="s">
        <v>2533</v>
      </c>
      <c r="ER12" s="108"/>
      <c r="ES12" s="109"/>
      <c r="ET12" s="107" t="s">
        <v>2537</v>
      </c>
      <c r="EU12" s="108"/>
      <c r="EV12" s="109"/>
      <c r="EW12" s="107" t="s">
        <v>2540</v>
      </c>
      <c r="EX12" s="108"/>
      <c r="EY12" s="109"/>
      <c r="EZ12" s="107" t="s">
        <v>2544</v>
      </c>
      <c r="FA12" s="108"/>
      <c r="FB12" s="109"/>
      <c r="FC12" s="107" t="s">
        <v>2548</v>
      </c>
      <c r="FD12" s="108"/>
      <c r="FE12" s="109"/>
      <c r="FF12" s="107" t="s">
        <v>2552</v>
      </c>
      <c r="FG12" s="108"/>
      <c r="FH12" s="109"/>
      <c r="FI12" s="107" t="s">
        <v>2553</v>
      </c>
      <c r="FJ12" s="108"/>
      <c r="FK12" s="109"/>
      <c r="FL12" s="107" t="s">
        <v>2557</v>
      </c>
      <c r="FM12" s="108"/>
      <c r="FN12" s="109"/>
      <c r="FO12" s="107" t="s">
        <v>2561</v>
      </c>
      <c r="FP12" s="108"/>
      <c r="FQ12" s="109"/>
      <c r="FR12" s="107" t="s">
        <v>2565</v>
      </c>
      <c r="FS12" s="108"/>
      <c r="FT12" s="109"/>
      <c r="FU12" s="107" t="s">
        <v>2569</v>
      </c>
      <c r="FV12" s="108"/>
      <c r="FW12" s="109"/>
      <c r="FX12" s="107" t="s">
        <v>2573</v>
      </c>
      <c r="FY12" s="108"/>
      <c r="FZ12" s="109"/>
      <c r="GA12" s="107" t="s">
        <v>2574</v>
      </c>
      <c r="GB12" s="108"/>
      <c r="GC12" s="109"/>
      <c r="GD12" s="107" t="s">
        <v>2577</v>
      </c>
      <c r="GE12" s="108"/>
      <c r="GF12" s="109"/>
      <c r="GG12" s="107" t="s">
        <v>2581</v>
      </c>
      <c r="GH12" s="108"/>
      <c r="GI12" s="109"/>
      <c r="GJ12" s="107" t="s">
        <v>2585</v>
      </c>
      <c r="GK12" s="108"/>
      <c r="GL12" s="109"/>
      <c r="GM12" s="107" t="s">
        <v>2589</v>
      </c>
      <c r="GN12" s="108"/>
      <c r="GO12" s="109"/>
      <c r="GP12" s="107" t="s">
        <v>2593</v>
      </c>
      <c r="GQ12" s="108"/>
      <c r="GR12" s="109"/>
      <c r="GS12" s="107" t="s">
        <v>2597</v>
      </c>
      <c r="GT12" s="108"/>
      <c r="GU12" s="109"/>
      <c r="GV12" s="107" t="s">
        <v>2601</v>
      </c>
      <c r="GW12" s="108"/>
      <c r="GX12" s="109"/>
      <c r="GY12" s="107" t="s">
        <v>2603</v>
      </c>
      <c r="GZ12" s="108"/>
      <c r="HA12" s="109"/>
      <c r="HB12" s="107" t="s">
        <v>2606</v>
      </c>
      <c r="HC12" s="108"/>
      <c r="HD12" s="109"/>
      <c r="HE12" s="107" t="s">
        <v>2609</v>
      </c>
      <c r="HF12" s="108"/>
      <c r="HG12" s="109"/>
      <c r="HH12" s="107" t="s">
        <v>2613</v>
      </c>
      <c r="HI12" s="108"/>
      <c r="HJ12" s="109"/>
      <c r="HK12" s="107" t="s">
        <v>2617</v>
      </c>
      <c r="HL12" s="108"/>
      <c r="HM12" s="109"/>
      <c r="HN12" s="107" t="s">
        <v>2620</v>
      </c>
      <c r="HO12" s="108"/>
      <c r="HP12" s="109"/>
      <c r="HQ12" s="107" t="s">
        <v>2624</v>
      </c>
      <c r="HR12" s="108"/>
      <c r="HS12" s="109"/>
      <c r="HT12" s="107" t="s">
        <v>2627</v>
      </c>
      <c r="HU12" s="108"/>
      <c r="HV12" s="109"/>
      <c r="HW12" s="107" t="s">
        <v>2631</v>
      </c>
      <c r="HX12" s="108"/>
      <c r="HY12" s="109"/>
      <c r="HZ12" s="107" t="s">
        <v>2634</v>
      </c>
      <c r="IA12" s="108"/>
      <c r="IB12" s="109"/>
      <c r="IC12" s="107" t="s">
        <v>2637</v>
      </c>
      <c r="ID12" s="108"/>
      <c r="IE12" s="109"/>
      <c r="IF12" s="107" t="s">
        <v>2641</v>
      </c>
      <c r="IG12" s="108"/>
      <c r="IH12" s="109"/>
      <c r="II12" s="107" t="s">
        <v>2642</v>
      </c>
      <c r="IJ12" s="108"/>
      <c r="IK12" s="109"/>
      <c r="IL12" s="107" t="s">
        <v>2646</v>
      </c>
      <c r="IM12" s="108"/>
      <c r="IN12" s="109"/>
      <c r="IO12" s="107" t="s">
        <v>2650</v>
      </c>
      <c r="IP12" s="108"/>
      <c r="IQ12" s="109"/>
      <c r="IR12" s="107" t="s">
        <v>2654</v>
      </c>
      <c r="IS12" s="108"/>
      <c r="IT12" s="109"/>
      <c r="IU12" s="107" t="s">
        <v>2656</v>
      </c>
      <c r="IV12" s="108"/>
      <c r="IW12" s="109"/>
      <c r="IX12" s="107" t="s">
        <v>2660</v>
      </c>
      <c r="IY12" s="108"/>
      <c r="IZ12" s="109"/>
      <c r="JA12" s="107" t="s">
        <v>2661</v>
      </c>
      <c r="JB12" s="108"/>
      <c r="JC12" s="109"/>
      <c r="JD12" s="107" t="s">
        <v>2665</v>
      </c>
      <c r="JE12" s="108"/>
      <c r="JF12" s="109"/>
      <c r="JG12" s="107" t="s">
        <v>2669</v>
      </c>
      <c r="JH12" s="108"/>
      <c r="JI12" s="109"/>
      <c r="JJ12" s="107" t="s">
        <v>2673</v>
      </c>
      <c r="JK12" s="108"/>
      <c r="JL12" s="109"/>
      <c r="JM12" s="107" t="s">
        <v>2677</v>
      </c>
      <c r="JN12" s="108"/>
      <c r="JO12" s="109"/>
      <c r="JP12" s="107" t="s">
        <v>2593</v>
      </c>
      <c r="JQ12" s="108"/>
      <c r="JR12" s="109"/>
      <c r="JS12" s="107" t="s">
        <v>2682</v>
      </c>
      <c r="JT12" s="108"/>
      <c r="JU12" s="109"/>
      <c r="JV12" s="107" t="s">
        <v>2684</v>
      </c>
      <c r="JW12" s="108"/>
      <c r="JX12" s="109"/>
      <c r="JY12" s="107" t="s">
        <v>2688</v>
      </c>
      <c r="JZ12" s="108"/>
      <c r="KA12" s="109"/>
      <c r="KB12" s="107" t="s">
        <v>2692</v>
      </c>
      <c r="KC12" s="108"/>
      <c r="KD12" s="109"/>
      <c r="KE12" s="107" t="s">
        <v>2696</v>
      </c>
      <c r="KF12" s="108"/>
      <c r="KG12" s="109"/>
      <c r="KH12" s="128" t="s">
        <v>2700</v>
      </c>
      <c r="KI12" s="129"/>
      <c r="KJ12" s="130"/>
      <c r="KK12" s="128" t="s">
        <v>2704</v>
      </c>
      <c r="KL12" s="129"/>
      <c r="KM12" s="130"/>
      <c r="KN12" s="133" t="s">
        <v>2705</v>
      </c>
      <c r="KO12" s="134"/>
      <c r="KP12" s="135"/>
      <c r="KQ12" s="133" t="s">
        <v>2708</v>
      </c>
      <c r="KR12" s="134"/>
      <c r="KS12" s="135"/>
      <c r="KT12" s="133" t="s">
        <v>2712</v>
      </c>
      <c r="KU12" s="134"/>
      <c r="KV12" s="135"/>
      <c r="KW12" s="133" t="s">
        <v>2716</v>
      </c>
      <c r="KX12" s="134"/>
      <c r="KY12" s="135"/>
      <c r="KZ12" s="133" t="s">
        <v>2720</v>
      </c>
      <c r="LA12" s="134"/>
      <c r="LB12" s="135"/>
      <c r="LC12" s="133" t="s">
        <v>2724</v>
      </c>
      <c r="LD12" s="134"/>
      <c r="LE12" s="135"/>
      <c r="LF12" s="133" t="s">
        <v>2726</v>
      </c>
      <c r="LG12" s="134"/>
      <c r="LH12" s="135"/>
      <c r="LI12" s="133" t="s">
        <v>2730</v>
      </c>
      <c r="LJ12" s="134"/>
      <c r="LK12" s="135"/>
      <c r="LL12" s="133" t="s">
        <v>2734</v>
      </c>
      <c r="LM12" s="134"/>
      <c r="LN12" s="135"/>
      <c r="LO12" s="133" t="s">
        <v>2738</v>
      </c>
      <c r="LP12" s="134"/>
      <c r="LQ12" s="135"/>
      <c r="LR12" s="133" t="s">
        <v>2742</v>
      </c>
      <c r="LS12" s="134"/>
      <c r="LT12" s="135"/>
      <c r="LU12" s="133" t="s">
        <v>2746</v>
      </c>
      <c r="LV12" s="134"/>
      <c r="LW12" s="135"/>
      <c r="LX12" s="128" t="s">
        <v>2750</v>
      </c>
      <c r="LY12" s="129"/>
      <c r="LZ12" s="130"/>
      <c r="MA12" s="128" t="s">
        <v>2754</v>
      </c>
      <c r="MB12" s="129"/>
      <c r="MC12" s="130"/>
      <c r="MD12" s="128" t="s">
        <v>2757</v>
      </c>
      <c r="ME12" s="129"/>
      <c r="MF12" s="130"/>
      <c r="MG12" s="133" t="s">
        <v>2761</v>
      </c>
      <c r="MH12" s="134"/>
      <c r="MI12" s="135"/>
      <c r="MJ12" s="133" t="s">
        <v>2765</v>
      </c>
      <c r="MK12" s="134"/>
      <c r="ML12" s="135"/>
      <c r="MM12" s="128" t="s">
        <v>2769</v>
      </c>
      <c r="MN12" s="129"/>
      <c r="MO12" s="130"/>
      <c r="MP12" s="128" t="s">
        <v>2773</v>
      </c>
      <c r="MQ12" s="129"/>
      <c r="MR12" s="130"/>
      <c r="MS12" s="128" t="s">
        <v>2774</v>
      </c>
      <c r="MT12" s="129"/>
      <c r="MU12" s="130"/>
      <c r="MV12" s="128" t="s">
        <v>2778</v>
      </c>
      <c r="MW12" s="129"/>
      <c r="MX12" s="130"/>
      <c r="MY12" s="128" t="s">
        <v>2782</v>
      </c>
      <c r="MZ12" s="129"/>
      <c r="NA12" s="130"/>
      <c r="NB12" s="128" t="s">
        <v>2786</v>
      </c>
      <c r="NC12" s="129"/>
      <c r="ND12" s="130"/>
      <c r="NE12" s="128" t="s">
        <v>2790</v>
      </c>
      <c r="NF12" s="129"/>
      <c r="NG12" s="130"/>
      <c r="NH12" s="128" t="s">
        <v>2794</v>
      </c>
      <c r="NI12" s="129"/>
      <c r="NJ12" s="130"/>
      <c r="NK12" s="128" t="s">
        <v>2798</v>
      </c>
      <c r="NL12" s="129"/>
      <c r="NM12" s="130"/>
      <c r="NN12" s="128" t="s">
        <v>2802</v>
      </c>
      <c r="NO12" s="129"/>
      <c r="NP12" s="130"/>
      <c r="NQ12" s="128" t="s">
        <v>2806</v>
      </c>
      <c r="NR12" s="129"/>
      <c r="NS12" s="130"/>
      <c r="NT12" s="128" t="s">
        <v>2810</v>
      </c>
      <c r="NU12" s="129"/>
      <c r="NV12" s="130"/>
      <c r="NW12" s="133" t="s">
        <v>2814</v>
      </c>
      <c r="NX12" s="134"/>
      <c r="NY12" s="135"/>
      <c r="NZ12" s="133" t="s">
        <v>2818</v>
      </c>
      <c r="OA12" s="134"/>
      <c r="OB12" s="135"/>
      <c r="OC12" s="133" t="s">
        <v>2822</v>
      </c>
      <c r="OD12" s="134"/>
      <c r="OE12" s="135"/>
      <c r="OF12" s="128" t="s">
        <v>2826</v>
      </c>
      <c r="OG12" s="129"/>
      <c r="OH12" s="130"/>
      <c r="OI12" s="133" t="s">
        <v>2830</v>
      </c>
      <c r="OJ12" s="134"/>
      <c r="OK12" s="135"/>
      <c r="OL12" s="133" t="s">
        <v>2834</v>
      </c>
      <c r="OM12" s="134"/>
      <c r="ON12" s="135"/>
      <c r="OO12" s="133" t="s">
        <v>2838</v>
      </c>
      <c r="OP12" s="134"/>
      <c r="OQ12" s="135"/>
      <c r="OR12" s="133" t="s">
        <v>2842</v>
      </c>
      <c r="OS12" s="134"/>
      <c r="OT12" s="135"/>
      <c r="OU12" s="133" t="s">
        <v>2846</v>
      </c>
      <c r="OV12" s="134"/>
      <c r="OW12" s="135"/>
      <c r="OX12" s="133" t="s">
        <v>2849</v>
      </c>
      <c r="OY12" s="134"/>
      <c r="OZ12" s="135"/>
      <c r="PA12" s="133" t="s">
        <v>2853</v>
      </c>
      <c r="PB12" s="134"/>
      <c r="PC12" s="135"/>
      <c r="PD12" s="133" t="s">
        <v>2857</v>
      </c>
      <c r="PE12" s="134"/>
      <c r="PF12" s="135"/>
      <c r="PG12" s="133" t="s">
        <v>2861</v>
      </c>
      <c r="PH12" s="134"/>
      <c r="PI12" s="135"/>
      <c r="PJ12" s="133" t="s">
        <v>2865</v>
      </c>
      <c r="PK12" s="134"/>
      <c r="PL12" s="135"/>
      <c r="PM12" s="133" t="s">
        <v>2868</v>
      </c>
      <c r="PN12" s="134"/>
      <c r="PO12" s="135"/>
      <c r="PP12" s="128" t="s">
        <v>2872</v>
      </c>
      <c r="PQ12" s="129"/>
      <c r="PR12" s="130"/>
      <c r="PS12" s="128" t="s">
        <v>2876</v>
      </c>
      <c r="PT12" s="129"/>
      <c r="PU12" s="130"/>
      <c r="PV12" s="128" t="s">
        <v>2880</v>
      </c>
      <c r="PW12" s="129"/>
      <c r="PX12" s="130"/>
      <c r="PY12" s="128" t="s">
        <v>2884</v>
      </c>
      <c r="PZ12" s="129"/>
      <c r="QA12" s="130"/>
      <c r="QB12" s="128" t="s">
        <v>2888</v>
      </c>
      <c r="QC12" s="129"/>
      <c r="QD12" s="130"/>
      <c r="QE12" s="128" t="s">
        <v>2892</v>
      </c>
      <c r="QF12" s="129"/>
      <c r="QG12" s="130"/>
      <c r="QH12" s="128" t="s">
        <v>2896</v>
      </c>
      <c r="QI12" s="129"/>
      <c r="QJ12" s="130"/>
      <c r="QK12" s="128" t="s">
        <v>2900</v>
      </c>
      <c r="QL12" s="129"/>
      <c r="QM12" s="130"/>
      <c r="QN12" s="128" t="s">
        <v>2205</v>
      </c>
      <c r="QO12" s="129"/>
      <c r="QP12" s="130"/>
      <c r="QQ12" s="128" t="s">
        <v>2906</v>
      </c>
      <c r="QR12" s="129"/>
      <c r="QS12" s="130"/>
      <c r="QT12" s="128" t="s">
        <v>2907</v>
      </c>
      <c r="QU12" s="129"/>
      <c r="QV12" s="130"/>
      <c r="QW12" s="128" t="s">
        <v>2911</v>
      </c>
      <c r="QX12" s="129"/>
      <c r="QY12" s="130"/>
      <c r="QZ12" s="128" t="s">
        <v>2915</v>
      </c>
      <c r="RA12" s="129"/>
      <c r="RB12" s="130"/>
      <c r="RC12" s="128" t="s">
        <v>2919</v>
      </c>
      <c r="RD12" s="129"/>
      <c r="RE12" s="130"/>
      <c r="RF12" s="128" t="s">
        <v>2923</v>
      </c>
      <c r="RG12" s="129"/>
      <c r="RH12" s="130"/>
      <c r="RI12" s="128" t="s">
        <v>2927</v>
      </c>
      <c r="RJ12" s="129"/>
      <c r="RK12" s="130"/>
      <c r="RL12" s="128" t="s">
        <v>2931</v>
      </c>
      <c r="RM12" s="129"/>
      <c r="RN12" s="130"/>
      <c r="RO12" s="128" t="s">
        <v>2935</v>
      </c>
      <c r="RP12" s="129"/>
      <c r="RQ12" s="130"/>
      <c r="RR12" s="128" t="s">
        <v>2939</v>
      </c>
      <c r="RS12" s="129"/>
      <c r="RT12" s="130"/>
      <c r="RU12" s="128" t="s">
        <v>2943</v>
      </c>
      <c r="RV12" s="129"/>
      <c r="RW12" s="130"/>
      <c r="RX12" s="128" t="s">
        <v>2947</v>
      </c>
      <c r="RY12" s="129"/>
      <c r="RZ12" s="130"/>
      <c r="SA12" s="128" t="s">
        <v>2951</v>
      </c>
      <c r="SB12" s="129"/>
      <c r="SC12" s="130"/>
      <c r="SD12" s="128" t="s">
        <v>2955</v>
      </c>
      <c r="SE12" s="129"/>
      <c r="SF12" s="130"/>
      <c r="SG12" s="128" t="s">
        <v>2959</v>
      </c>
      <c r="SH12" s="129"/>
      <c r="SI12" s="130"/>
      <c r="SJ12" s="128" t="s">
        <v>2963</v>
      </c>
      <c r="SK12" s="129"/>
      <c r="SL12" s="130"/>
      <c r="SM12" s="128" t="s">
        <v>2966</v>
      </c>
      <c r="SN12" s="129"/>
      <c r="SO12" s="130"/>
      <c r="SP12" s="128" t="s">
        <v>2474</v>
      </c>
      <c r="SQ12" s="129"/>
      <c r="SR12" s="130"/>
      <c r="SS12" s="128" t="s">
        <v>2973</v>
      </c>
      <c r="ST12" s="129"/>
      <c r="SU12" s="130"/>
      <c r="SV12" s="128" t="s">
        <v>2977</v>
      </c>
      <c r="SW12" s="129"/>
      <c r="SX12" s="130"/>
      <c r="SY12" s="128" t="s">
        <v>2979</v>
      </c>
      <c r="SZ12" s="129"/>
      <c r="TA12" s="130"/>
      <c r="TB12" s="128" t="s">
        <v>2983</v>
      </c>
      <c r="TC12" s="129"/>
      <c r="TD12" s="130"/>
      <c r="TE12" s="128" t="s">
        <v>2987</v>
      </c>
      <c r="TF12" s="129"/>
      <c r="TG12" s="130"/>
      <c r="TH12" s="128" t="s">
        <v>2991</v>
      </c>
      <c r="TI12" s="129"/>
      <c r="TJ12" s="130"/>
      <c r="TK12" s="128" t="s">
        <v>2995</v>
      </c>
      <c r="TL12" s="129"/>
      <c r="TM12" s="130"/>
      <c r="TN12" s="128" t="s">
        <v>2999</v>
      </c>
      <c r="TO12" s="129"/>
      <c r="TP12" s="130"/>
      <c r="TQ12" s="128" t="s">
        <v>3003</v>
      </c>
      <c r="TR12" s="129"/>
      <c r="TS12" s="130"/>
      <c r="TT12" s="128" t="s">
        <v>3006</v>
      </c>
      <c r="TU12" s="129"/>
      <c r="TV12" s="130"/>
      <c r="TW12" s="128" t="s">
        <v>3010</v>
      </c>
      <c r="TX12" s="129"/>
      <c r="TY12" s="130"/>
      <c r="TZ12" s="128" t="s">
        <v>3014</v>
      </c>
      <c r="UA12" s="129"/>
      <c r="UB12" s="130"/>
      <c r="UC12" s="128" t="s">
        <v>3018</v>
      </c>
      <c r="UD12" s="129"/>
      <c r="UE12" s="130"/>
      <c r="UF12" s="128" t="s">
        <v>3022</v>
      </c>
      <c r="UG12" s="129"/>
      <c r="UH12" s="130"/>
      <c r="UI12" s="128" t="s">
        <v>3026</v>
      </c>
      <c r="UJ12" s="129"/>
      <c r="UK12" s="130"/>
      <c r="UL12" s="128" t="s">
        <v>3028</v>
      </c>
      <c r="UM12" s="129"/>
      <c r="UN12" s="132"/>
      <c r="UO12" s="131" t="s">
        <v>3032</v>
      </c>
      <c r="UP12" s="129"/>
      <c r="UQ12" s="132"/>
      <c r="UR12" s="131" t="s">
        <v>3036</v>
      </c>
      <c r="US12" s="129"/>
      <c r="UT12" s="130"/>
      <c r="UU12" s="128" t="s">
        <v>3039</v>
      </c>
      <c r="UV12" s="129"/>
      <c r="UW12" s="130"/>
      <c r="UX12" s="128" t="s">
        <v>3043</v>
      </c>
      <c r="UY12" s="129"/>
      <c r="UZ12" s="130"/>
      <c r="VA12" s="128" t="s">
        <v>3046</v>
      </c>
      <c r="VB12" s="129"/>
      <c r="VC12" s="130"/>
      <c r="VD12" s="128" t="s">
        <v>3049</v>
      </c>
      <c r="VE12" s="129"/>
      <c r="VF12" s="130"/>
      <c r="VG12" s="128" t="s">
        <v>3052</v>
      </c>
      <c r="VH12" s="129"/>
      <c r="VI12" s="130"/>
      <c r="VJ12" s="128" t="s">
        <v>3053</v>
      </c>
      <c r="VK12" s="129"/>
      <c r="VL12" s="130"/>
      <c r="VM12" s="128" t="s">
        <v>3056</v>
      </c>
      <c r="VN12" s="129"/>
      <c r="VO12" s="130"/>
      <c r="VP12" s="128" t="s">
        <v>3060</v>
      </c>
      <c r="VQ12" s="129"/>
      <c r="VR12" s="130"/>
      <c r="VS12" s="110" t="s">
        <v>3061</v>
      </c>
      <c r="VT12" s="111"/>
      <c r="VU12" s="112"/>
      <c r="VV12" s="128" t="s">
        <v>3065</v>
      </c>
      <c r="VW12" s="129"/>
      <c r="VX12" s="130"/>
      <c r="VY12" s="128" t="s">
        <v>3067</v>
      </c>
      <c r="VZ12" s="129"/>
      <c r="WA12" s="130"/>
      <c r="WB12" s="128" t="s">
        <v>3069</v>
      </c>
      <c r="WC12" s="129"/>
      <c r="WD12" s="130"/>
      <c r="WE12" s="128" t="s">
        <v>3073</v>
      </c>
      <c r="WF12" s="129"/>
      <c r="WG12" s="130"/>
      <c r="WH12" s="128" t="s">
        <v>3076</v>
      </c>
      <c r="WI12" s="129"/>
      <c r="WJ12" s="130"/>
      <c r="WK12" s="128" t="s">
        <v>3079</v>
      </c>
      <c r="WL12" s="129"/>
      <c r="WM12" s="130"/>
      <c r="WN12" s="128" t="s">
        <v>3083</v>
      </c>
      <c r="WO12" s="129"/>
      <c r="WP12" s="130"/>
      <c r="WQ12" s="128" t="s">
        <v>3087</v>
      </c>
      <c r="WR12" s="129"/>
      <c r="WS12" s="132"/>
      <c r="WT12" s="131" t="s">
        <v>3088</v>
      </c>
      <c r="WU12" s="129"/>
      <c r="WV12" s="132"/>
    </row>
    <row r="13" spans="1:620" ht="180.75" thickBot="1" x14ac:dyDescent="0.3">
      <c r="A13" s="87"/>
      <c r="B13" s="87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49" t="s">
        <v>3163</v>
      </c>
      <c r="C14" s="51"/>
      <c r="D14" s="51">
        <v>1</v>
      </c>
      <c r="E14" s="51"/>
      <c r="F14" s="1"/>
      <c r="G14" s="1">
        <v>1</v>
      </c>
      <c r="H14" s="1"/>
      <c r="I14" s="1"/>
      <c r="J14" s="1">
        <v>1</v>
      </c>
      <c r="K14" s="1"/>
      <c r="L14" s="1"/>
      <c r="M14" s="1">
        <v>1</v>
      </c>
      <c r="N14" s="1"/>
      <c r="O14" s="1"/>
      <c r="P14" s="1">
        <v>1</v>
      </c>
      <c r="Q14" s="1"/>
      <c r="R14" s="1"/>
      <c r="S14" s="1">
        <v>1</v>
      </c>
      <c r="T14" s="1"/>
      <c r="U14" s="1"/>
      <c r="V14" s="1">
        <v>1</v>
      </c>
      <c r="W14" s="1"/>
      <c r="X14" s="1"/>
      <c r="Y14" s="1">
        <v>1</v>
      </c>
      <c r="Z14" s="1"/>
      <c r="AA14" s="1"/>
      <c r="AB14" s="1">
        <v>1</v>
      </c>
      <c r="AC14" s="1"/>
      <c r="AD14" s="1">
        <v>1</v>
      </c>
      <c r="AE14" s="1"/>
      <c r="AF14" s="1"/>
      <c r="AG14" s="1">
        <v>1</v>
      </c>
      <c r="AH14" s="1"/>
      <c r="AI14" s="1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>
        <v>1</v>
      </c>
      <c r="BI14" s="1"/>
      <c r="BJ14" s="1"/>
      <c r="BK14" s="1">
        <v>1</v>
      </c>
      <c r="BL14" s="1"/>
      <c r="BM14" s="1"/>
      <c r="BN14" s="1">
        <v>1</v>
      </c>
      <c r="BO14" s="1"/>
      <c r="BP14" s="1"/>
      <c r="BQ14" s="1">
        <v>1</v>
      </c>
      <c r="BR14" s="1"/>
      <c r="BS14" s="1"/>
      <c r="BT14" s="1">
        <v>1</v>
      </c>
      <c r="BU14" s="1"/>
      <c r="BV14" s="1"/>
      <c r="BW14" s="1">
        <v>1</v>
      </c>
      <c r="BX14" s="1"/>
      <c r="BY14" s="1"/>
      <c r="BZ14" s="1"/>
      <c r="CA14" s="1">
        <v>1</v>
      </c>
      <c r="CB14" s="1"/>
      <c r="CC14" s="1"/>
      <c r="CD14" s="1">
        <v>1</v>
      </c>
      <c r="CE14" s="4"/>
      <c r="CF14" s="4"/>
      <c r="CG14" s="4">
        <v>1</v>
      </c>
      <c r="CH14" s="1"/>
      <c r="CI14" s="1"/>
      <c r="CJ14" s="1">
        <v>1</v>
      </c>
      <c r="CK14" s="1"/>
      <c r="CL14" s="1"/>
      <c r="CM14" s="1">
        <v>1</v>
      </c>
      <c r="CN14" s="1"/>
      <c r="CO14" s="1"/>
      <c r="CP14" s="1">
        <v>1</v>
      </c>
      <c r="CQ14" s="1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22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25"/>
      <c r="IA14" s="4">
        <v>1</v>
      </c>
      <c r="IB14" s="4"/>
      <c r="IC14" s="4"/>
      <c r="ID14" s="4">
        <v>1</v>
      </c>
      <c r="IE14" s="4"/>
      <c r="IF14" s="4">
        <v>1</v>
      </c>
      <c r="IG14" s="4"/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>
        <v>1</v>
      </c>
      <c r="JB14" s="4"/>
      <c r="JC14" s="4"/>
      <c r="JD14" s="4">
        <v>1</v>
      </c>
      <c r="JE14" s="4"/>
      <c r="JF14" s="4"/>
      <c r="JG14" s="4"/>
      <c r="JH14" s="4">
        <v>1</v>
      </c>
      <c r="JI14" s="4"/>
      <c r="JJ14" s="4"/>
      <c r="JK14" s="4">
        <v>1</v>
      </c>
      <c r="JL14" s="4"/>
      <c r="JM14" s="4">
        <v>1</v>
      </c>
      <c r="JN14" s="4"/>
      <c r="JO14" s="4"/>
      <c r="JP14" s="4">
        <v>1</v>
      </c>
      <c r="JQ14" s="4"/>
      <c r="JR14" s="4"/>
      <c r="JS14" s="4"/>
      <c r="JT14" s="4">
        <v>1</v>
      </c>
      <c r="JU14" s="4"/>
      <c r="JV14" s="4"/>
      <c r="JW14" s="4">
        <v>1</v>
      </c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/>
      <c r="KI14" s="4">
        <v>1</v>
      </c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>
        <v>1</v>
      </c>
      <c r="KS14" s="4"/>
      <c r="KT14" s="4"/>
      <c r="KU14" s="4">
        <v>1</v>
      </c>
      <c r="KV14" s="4"/>
      <c r="KW14" s="4"/>
      <c r="KX14" s="4">
        <v>1</v>
      </c>
      <c r="KY14" s="4"/>
      <c r="KZ14" s="4">
        <v>1</v>
      </c>
      <c r="LA14" s="4"/>
      <c r="LB14" s="4"/>
      <c r="LC14" s="4"/>
      <c r="LD14" s="4">
        <v>1</v>
      </c>
      <c r="LE14" s="4"/>
      <c r="LF14" s="4"/>
      <c r="LG14" s="4">
        <v>1</v>
      </c>
      <c r="LH14" s="4"/>
      <c r="LI14" s="4">
        <v>1</v>
      </c>
      <c r="LJ14" s="4"/>
      <c r="LK14" s="4"/>
      <c r="LL14" s="4">
        <v>1</v>
      </c>
      <c r="LM14" s="4"/>
      <c r="LN14" s="4"/>
      <c r="LO14" s="4"/>
      <c r="LP14" s="4">
        <v>1</v>
      </c>
      <c r="LQ14" s="4"/>
      <c r="LR14" s="4">
        <v>1</v>
      </c>
      <c r="LS14" s="4"/>
      <c r="LT14" s="4"/>
      <c r="LU14" s="4">
        <v>1</v>
      </c>
      <c r="LV14" s="4"/>
      <c r="LW14" s="4"/>
      <c r="LX14" s="4"/>
      <c r="LY14" s="4">
        <v>1</v>
      </c>
      <c r="LZ14" s="4"/>
      <c r="MA14" s="4"/>
      <c r="MB14" s="4">
        <v>1</v>
      </c>
      <c r="MC14" s="4"/>
      <c r="MD14" s="4"/>
      <c r="ME14" s="4">
        <v>1</v>
      </c>
      <c r="MF14" s="4"/>
      <c r="MG14" s="4"/>
      <c r="MH14" s="4">
        <v>1</v>
      </c>
      <c r="MI14" s="4"/>
      <c r="MJ14" s="4"/>
      <c r="MK14" s="4">
        <v>1</v>
      </c>
      <c r="ML14" s="4"/>
      <c r="MM14" s="4"/>
      <c r="MN14" s="4">
        <v>1</v>
      </c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/>
      <c r="NC14" s="4">
        <v>1</v>
      </c>
      <c r="ND14" s="4"/>
      <c r="NE14" s="4"/>
      <c r="NF14" s="4">
        <v>1</v>
      </c>
      <c r="NG14" s="4"/>
      <c r="NH14" s="4"/>
      <c r="NI14" s="4">
        <v>1</v>
      </c>
      <c r="NJ14" s="4"/>
      <c r="NK14" s="4"/>
      <c r="NL14" s="4">
        <v>1</v>
      </c>
      <c r="NM14" s="4"/>
      <c r="NN14" s="4"/>
      <c r="NO14" s="4">
        <v>1</v>
      </c>
      <c r="NP14" s="4"/>
      <c r="NQ14" s="4"/>
      <c r="NR14" s="4">
        <v>1</v>
      </c>
      <c r="NS14" s="4"/>
      <c r="NT14" s="4"/>
      <c r="NU14" s="4">
        <v>1</v>
      </c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/>
      <c r="OM14" s="4">
        <v>1</v>
      </c>
      <c r="ON14" s="4"/>
      <c r="OO14" s="4">
        <v>1</v>
      </c>
      <c r="OP14" s="4"/>
      <c r="OQ14" s="4"/>
      <c r="OR14" s="4"/>
      <c r="OS14" s="4">
        <v>1</v>
      </c>
      <c r="OT14" s="4"/>
      <c r="OU14" s="4">
        <v>1</v>
      </c>
      <c r="OV14" s="4"/>
      <c r="OW14" s="4"/>
      <c r="OX14" s="4">
        <v>1</v>
      </c>
      <c r="OY14" s="4"/>
      <c r="OZ14" s="4"/>
      <c r="PA14" s="4"/>
      <c r="PB14" s="4">
        <v>1</v>
      </c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/>
      <c r="PN14" s="4">
        <v>1</v>
      </c>
      <c r="PO14" s="4"/>
      <c r="PP14" s="4">
        <v>1</v>
      </c>
      <c r="PQ14" s="4"/>
      <c r="PR14" s="4"/>
      <c r="PS14" s="4"/>
      <c r="PT14" s="4">
        <v>1</v>
      </c>
      <c r="PU14" s="4"/>
      <c r="PV14" s="4"/>
      <c r="PW14" s="4">
        <v>1</v>
      </c>
      <c r="PX14" s="4"/>
      <c r="PY14" s="4">
        <v>1</v>
      </c>
      <c r="PZ14" s="4"/>
      <c r="QA14" s="4"/>
      <c r="QB14" s="4">
        <v>1</v>
      </c>
      <c r="QC14" s="4"/>
      <c r="QD14" s="4"/>
      <c r="QE14" s="4"/>
      <c r="QF14" s="4">
        <v>1</v>
      </c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/>
      <c r="QR14" s="4">
        <v>1</v>
      </c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/>
      <c r="SK14" s="4">
        <v>1</v>
      </c>
      <c r="SL14" s="4"/>
      <c r="SM14" s="4"/>
      <c r="SN14" s="4">
        <v>1</v>
      </c>
      <c r="SO14" s="4"/>
      <c r="SP14" s="4">
        <v>1</v>
      </c>
      <c r="SQ14" s="4"/>
      <c r="SR14" s="22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22"/>
      <c r="TB14" s="4">
        <v>1</v>
      </c>
      <c r="TC14" s="4"/>
      <c r="TD14" s="22"/>
      <c r="TE14" s="4">
        <v>1</v>
      </c>
      <c r="TF14" s="4"/>
      <c r="TG14" s="4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>
        <v>1</v>
      </c>
      <c r="UG14" s="4"/>
      <c r="UH14" s="4"/>
      <c r="UI14" s="4"/>
      <c r="UJ14" s="4">
        <v>1</v>
      </c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/>
      <c r="UY14" s="4">
        <v>1</v>
      </c>
      <c r="UZ14" s="4"/>
      <c r="VA14" s="4">
        <v>1</v>
      </c>
      <c r="VB14" s="4"/>
      <c r="VC14" s="4"/>
      <c r="VD14" s="4">
        <v>1</v>
      </c>
      <c r="VE14" s="4"/>
      <c r="VF14" s="22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  <c r="VV14" s="4">
        <v>1</v>
      </c>
      <c r="VW14" s="4"/>
      <c r="VX14" s="4"/>
      <c r="VY14" s="4">
        <v>1</v>
      </c>
      <c r="VZ14" s="4"/>
      <c r="WA14" s="4"/>
      <c r="WB14" s="4"/>
      <c r="WC14" s="4">
        <v>1</v>
      </c>
      <c r="WD14" s="4"/>
      <c r="WE14" s="4"/>
      <c r="WF14" s="4">
        <v>1</v>
      </c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</row>
    <row r="15" spans="1:620" ht="15.75" x14ac:dyDescent="0.25">
      <c r="A15" s="2">
        <v>2</v>
      </c>
      <c r="B15" s="49" t="s">
        <v>3164</v>
      </c>
      <c r="C15" s="143"/>
      <c r="D15" s="144">
        <v>1</v>
      </c>
      <c r="E15" s="145"/>
      <c r="F15" s="143">
        <v>1</v>
      </c>
      <c r="G15" s="144"/>
      <c r="H15" s="145"/>
      <c r="I15" s="143">
        <v>1</v>
      </c>
      <c r="J15" s="144"/>
      <c r="K15" s="145"/>
      <c r="L15" s="143">
        <v>1</v>
      </c>
      <c r="M15" s="144"/>
      <c r="N15" s="145"/>
      <c r="O15" s="143">
        <v>1</v>
      </c>
      <c r="P15" s="144"/>
      <c r="Q15" s="145"/>
      <c r="R15" s="143">
        <v>1</v>
      </c>
      <c r="S15" s="144"/>
      <c r="T15" s="145"/>
      <c r="U15" s="143">
        <v>1</v>
      </c>
      <c r="V15" s="144"/>
      <c r="W15" s="145"/>
      <c r="X15" s="143"/>
      <c r="Y15" s="144">
        <v>1</v>
      </c>
      <c r="Z15" s="145"/>
      <c r="AA15" s="143">
        <v>1</v>
      </c>
      <c r="AB15" s="144"/>
      <c r="AC15" s="145"/>
      <c r="AD15" s="143">
        <v>1</v>
      </c>
      <c r="AE15" s="144"/>
      <c r="AF15" s="145"/>
      <c r="AG15" s="143">
        <v>1</v>
      </c>
      <c r="AH15" s="144"/>
      <c r="AI15" s="145"/>
      <c r="AJ15" s="143">
        <v>1</v>
      </c>
      <c r="AK15" s="144"/>
      <c r="AL15" s="145"/>
      <c r="AM15" s="143">
        <v>1</v>
      </c>
      <c r="AN15" s="144"/>
      <c r="AO15" s="145"/>
      <c r="AP15" s="143">
        <v>1</v>
      </c>
      <c r="AQ15" s="144"/>
      <c r="AR15" s="145"/>
      <c r="AS15" s="143">
        <v>1</v>
      </c>
      <c r="AT15" s="144"/>
      <c r="AU15" s="145"/>
      <c r="AV15" s="143">
        <v>1</v>
      </c>
      <c r="AW15" s="144"/>
      <c r="AX15" s="145"/>
      <c r="AY15" s="143">
        <v>1</v>
      </c>
      <c r="AZ15" s="144"/>
      <c r="BA15" s="145"/>
      <c r="BB15" s="143">
        <v>1</v>
      </c>
      <c r="BC15" s="144"/>
      <c r="BD15" s="145"/>
      <c r="BE15" s="143">
        <v>1</v>
      </c>
      <c r="BF15" s="144"/>
      <c r="BG15" s="145"/>
      <c r="BH15" s="143">
        <v>1</v>
      </c>
      <c r="BI15" s="144"/>
      <c r="BJ15" s="145"/>
      <c r="BK15" s="143">
        <v>1</v>
      </c>
      <c r="BL15" s="144"/>
      <c r="BM15" s="145"/>
      <c r="BN15" s="143">
        <v>1</v>
      </c>
      <c r="BO15" s="144"/>
      <c r="BP15" s="145"/>
      <c r="BQ15" s="143">
        <v>1</v>
      </c>
      <c r="BR15" s="144"/>
      <c r="BS15" s="145"/>
      <c r="BT15" s="143">
        <v>1</v>
      </c>
      <c r="BU15" s="144"/>
      <c r="BV15" s="145"/>
      <c r="BW15" s="143">
        <v>1</v>
      </c>
      <c r="BX15" s="144"/>
      <c r="BY15" s="145"/>
      <c r="BZ15" s="143">
        <v>1</v>
      </c>
      <c r="CA15" s="144"/>
      <c r="CB15" s="145"/>
      <c r="CC15" s="143">
        <v>1</v>
      </c>
      <c r="CD15" s="144"/>
      <c r="CE15" s="145"/>
      <c r="CF15" s="143">
        <v>1</v>
      </c>
      <c r="CG15" s="144"/>
      <c r="CH15" s="145"/>
      <c r="CI15" s="143">
        <v>1</v>
      </c>
      <c r="CJ15" s="144"/>
      <c r="CK15" s="145"/>
      <c r="CL15" s="143">
        <v>1</v>
      </c>
      <c r="CM15" s="144"/>
      <c r="CN15" s="145"/>
      <c r="CO15" s="143">
        <v>1</v>
      </c>
      <c r="CP15" s="144"/>
      <c r="CQ15" s="145"/>
      <c r="CR15" s="143">
        <v>1</v>
      </c>
      <c r="CS15" s="144"/>
      <c r="CT15" s="145"/>
      <c r="CU15" s="143"/>
      <c r="CV15" s="144">
        <v>1</v>
      </c>
      <c r="CW15" s="145"/>
      <c r="CX15" s="143">
        <v>1</v>
      </c>
      <c r="CY15" s="144"/>
      <c r="CZ15" s="145"/>
      <c r="DA15" s="143">
        <v>1</v>
      </c>
      <c r="DB15" s="144"/>
      <c r="DC15" s="145"/>
      <c r="DD15" s="143">
        <v>1</v>
      </c>
      <c r="DE15" s="144"/>
      <c r="DF15" s="145"/>
      <c r="DG15" s="143">
        <v>1</v>
      </c>
      <c r="DH15" s="144"/>
      <c r="DI15" s="145"/>
      <c r="DJ15" s="143">
        <v>1</v>
      </c>
      <c r="DK15" s="144"/>
      <c r="DL15" s="145"/>
      <c r="DM15" s="143">
        <v>1</v>
      </c>
      <c r="DN15" s="144"/>
      <c r="DO15" s="145"/>
      <c r="DP15" s="143">
        <v>1</v>
      </c>
      <c r="DQ15" s="144"/>
      <c r="DR15" s="145"/>
      <c r="DS15" s="143">
        <v>1</v>
      </c>
      <c r="DT15" s="144"/>
      <c r="DU15" s="145"/>
      <c r="DV15" s="143"/>
      <c r="DW15" s="144">
        <v>1</v>
      </c>
      <c r="DX15" s="145"/>
      <c r="DY15" s="143">
        <v>1</v>
      </c>
      <c r="DZ15" s="144"/>
      <c r="EA15" s="145"/>
      <c r="EB15" s="143">
        <v>1</v>
      </c>
      <c r="EC15" s="144"/>
      <c r="ED15" s="145"/>
      <c r="EE15" s="143">
        <v>1</v>
      </c>
      <c r="EF15" s="144"/>
      <c r="EG15" s="145"/>
      <c r="EH15" s="143">
        <v>1</v>
      </c>
      <c r="EI15" s="144"/>
      <c r="EJ15" s="145"/>
      <c r="EK15" s="143">
        <v>1</v>
      </c>
      <c r="EL15" s="144"/>
      <c r="EM15" s="145"/>
      <c r="EN15" s="143">
        <v>1</v>
      </c>
      <c r="EO15" s="144"/>
      <c r="EP15" s="145"/>
      <c r="EQ15" s="143">
        <v>1</v>
      </c>
      <c r="ER15" s="144"/>
      <c r="ES15" s="145"/>
      <c r="ET15" s="143">
        <v>1</v>
      </c>
      <c r="EU15" s="144"/>
      <c r="EV15" s="145"/>
      <c r="EW15" s="143">
        <v>1</v>
      </c>
      <c r="EX15" s="144"/>
      <c r="EY15" s="145"/>
      <c r="EZ15" s="143">
        <v>1</v>
      </c>
      <c r="FA15" s="144"/>
      <c r="FB15" s="145"/>
      <c r="FC15" s="143">
        <v>1</v>
      </c>
      <c r="FD15" s="144"/>
      <c r="FE15" s="145"/>
      <c r="FF15" s="143">
        <v>1</v>
      </c>
      <c r="FG15" s="144"/>
      <c r="FH15" s="145"/>
      <c r="FI15" s="143">
        <v>1</v>
      </c>
      <c r="FJ15" s="144"/>
      <c r="FK15" s="145"/>
      <c r="FL15" s="143">
        <v>1</v>
      </c>
      <c r="FM15" s="144"/>
      <c r="FN15" s="145"/>
      <c r="FO15" s="143">
        <v>1</v>
      </c>
      <c r="FP15" s="144"/>
      <c r="FQ15" s="145"/>
      <c r="FR15" s="143">
        <v>1</v>
      </c>
      <c r="FS15" s="144"/>
      <c r="FT15" s="145"/>
      <c r="FU15" s="143">
        <v>1</v>
      </c>
      <c r="FV15" s="144"/>
      <c r="FW15" s="145"/>
      <c r="FX15" s="143">
        <v>1</v>
      </c>
      <c r="FY15" s="144"/>
      <c r="FZ15" s="145"/>
      <c r="GA15" s="143">
        <v>1</v>
      </c>
      <c r="GB15" s="144"/>
      <c r="GC15" s="145"/>
      <c r="GD15" s="143">
        <v>1</v>
      </c>
      <c r="GE15" s="144"/>
      <c r="GF15" s="145"/>
      <c r="GG15" s="143">
        <v>1</v>
      </c>
      <c r="GH15" s="144"/>
      <c r="GI15" s="145"/>
      <c r="GJ15" s="143">
        <v>1</v>
      </c>
      <c r="GK15" s="144"/>
      <c r="GL15" s="145"/>
      <c r="GM15" s="143">
        <v>1</v>
      </c>
      <c r="GN15" s="144"/>
      <c r="GO15" s="145"/>
      <c r="GP15" s="143">
        <v>1</v>
      </c>
      <c r="GQ15" s="144"/>
      <c r="GR15" s="145"/>
      <c r="GS15" s="143">
        <v>1</v>
      </c>
      <c r="GT15" s="144"/>
      <c r="GU15" s="145"/>
      <c r="GV15" s="143">
        <v>1</v>
      </c>
      <c r="GW15" s="144"/>
      <c r="GX15" s="145"/>
      <c r="GY15" s="143"/>
      <c r="GZ15" s="144">
        <v>1</v>
      </c>
      <c r="HA15" s="145"/>
      <c r="HB15" s="143">
        <v>1</v>
      </c>
      <c r="HC15" s="144"/>
      <c r="HD15" s="145"/>
      <c r="HE15" s="143">
        <v>1</v>
      </c>
      <c r="HF15" s="144"/>
      <c r="HG15" s="145"/>
      <c r="HH15" s="143">
        <v>1</v>
      </c>
      <c r="HI15" s="144"/>
      <c r="HJ15" s="145"/>
      <c r="HK15" s="143">
        <v>1</v>
      </c>
      <c r="HL15" s="144"/>
      <c r="HM15" s="145"/>
      <c r="HN15" s="143">
        <v>1</v>
      </c>
      <c r="HO15" s="144"/>
      <c r="HP15" s="145"/>
      <c r="HQ15" s="143">
        <v>1</v>
      </c>
      <c r="HR15" s="144"/>
      <c r="HS15" s="145"/>
      <c r="HT15" s="143">
        <v>1</v>
      </c>
      <c r="HU15" s="144"/>
      <c r="HV15" s="145"/>
      <c r="HW15" s="143">
        <v>1</v>
      </c>
      <c r="HX15" s="144"/>
      <c r="HY15" s="145"/>
      <c r="HZ15" s="143">
        <v>1</v>
      </c>
      <c r="IA15" s="144"/>
      <c r="IB15" s="145"/>
      <c r="IC15" s="143">
        <v>1</v>
      </c>
      <c r="ID15" s="144"/>
      <c r="IE15" s="145"/>
      <c r="IF15" s="143">
        <v>1</v>
      </c>
      <c r="IG15" s="144"/>
      <c r="IH15" s="145"/>
      <c r="II15" s="143"/>
      <c r="IJ15" s="144">
        <v>1</v>
      </c>
      <c r="IK15" s="145"/>
      <c r="IL15" s="143">
        <v>1</v>
      </c>
      <c r="IM15" s="144"/>
      <c r="IN15" s="145"/>
      <c r="IO15" s="143">
        <v>1</v>
      </c>
      <c r="IP15" s="144"/>
      <c r="IQ15" s="145"/>
      <c r="IR15" s="143">
        <v>1</v>
      </c>
      <c r="IS15" s="144"/>
      <c r="IT15" s="145"/>
      <c r="IU15" s="143">
        <v>1</v>
      </c>
      <c r="IV15" s="144"/>
      <c r="IW15" s="145"/>
      <c r="IX15" s="143">
        <v>1</v>
      </c>
      <c r="IY15" s="144"/>
      <c r="IZ15" s="145"/>
      <c r="JA15" s="143">
        <v>1</v>
      </c>
      <c r="JB15" s="144"/>
      <c r="JC15" s="145"/>
      <c r="JD15" s="143">
        <v>1</v>
      </c>
      <c r="JE15" s="144"/>
      <c r="JF15" s="145"/>
      <c r="JG15" s="143">
        <v>1</v>
      </c>
      <c r="JH15" s="144"/>
      <c r="JI15" s="145"/>
      <c r="JJ15" s="143"/>
      <c r="JK15" s="144">
        <v>1</v>
      </c>
      <c r="JL15" s="145"/>
      <c r="JM15" s="143">
        <v>1</v>
      </c>
      <c r="JN15" s="144"/>
      <c r="JO15" s="145"/>
      <c r="JP15" s="143">
        <v>1</v>
      </c>
      <c r="JQ15" s="144"/>
      <c r="JR15" s="145"/>
      <c r="JS15" s="143">
        <v>1</v>
      </c>
      <c r="JT15" s="144"/>
      <c r="JU15" s="145"/>
      <c r="JV15" s="143">
        <v>1</v>
      </c>
      <c r="JW15" s="144"/>
      <c r="JX15" s="145"/>
      <c r="JY15" s="143">
        <v>1</v>
      </c>
      <c r="JZ15" s="144"/>
      <c r="KA15" s="145"/>
      <c r="KB15" s="143">
        <v>1</v>
      </c>
      <c r="KC15" s="144"/>
      <c r="KD15" s="145"/>
      <c r="KE15" s="143">
        <v>1</v>
      </c>
      <c r="KF15" s="144"/>
      <c r="KG15" s="145"/>
      <c r="KH15" s="143"/>
      <c r="KI15" s="144">
        <v>1</v>
      </c>
      <c r="KJ15" s="145"/>
      <c r="KK15" s="143">
        <v>1</v>
      </c>
      <c r="KL15" s="144"/>
      <c r="KM15" s="145"/>
      <c r="KN15" s="143">
        <v>1</v>
      </c>
      <c r="KO15" s="144"/>
      <c r="KP15" s="145"/>
      <c r="KQ15" s="143">
        <v>1</v>
      </c>
      <c r="KR15" s="144"/>
      <c r="KS15" s="145"/>
      <c r="KT15" s="143">
        <v>1</v>
      </c>
      <c r="KU15" s="144"/>
      <c r="KV15" s="145"/>
      <c r="KW15" s="143"/>
      <c r="KX15" s="144">
        <v>1</v>
      </c>
      <c r="KY15" s="145"/>
      <c r="KZ15" s="143">
        <v>1</v>
      </c>
      <c r="LA15" s="144"/>
      <c r="LB15" s="145"/>
      <c r="LC15" s="143">
        <v>1</v>
      </c>
      <c r="LD15" s="144"/>
      <c r="LE15" s="145"/>
      <c r="LF15" s="143">
        <v>1</v>
      </c>
      <c r="LG15" s="144"/>
      <c r="LH15" s="145"/>
      <c r="LI15" s="143">
        <v>1</v>
      </c>
      <c r="LJ15" s="144"/>
      <c r="LK15" s="145"/>
      <c r="LL15" s="143">
        <v>1</v>
      </c>
      <c r="LM15" s="144"/>
      <c r="LN15" s="145"/>
      <c r="LO15" s="143">
        <v>1</v>
      </c>
      <c r="LP15" s="144"/>
      <c r="LQ15" s="145"/>
      <c r="LR15" s="143">
        <v>1</v>
      </c>
      <c r="LS15" s="144"/>
      <c r="LT15" s="145"/>
      <c r="LU15" s="143">
        <v>1</v>
      </c>
      <c r="LV15" s="144"/>
      <c r="LW15" s="145"/>
      <c r="LX15" s="143">
        <v>1</v>
      </c>
      <c r="LY15" s="144"/>
      <c r="LZ15" s="145"/>
      <c r="MA15" s="143">
        <v>1</v>
      </c>
      <c r="MB15" s="144"/>
      <c r="MC15" s="145"/>
      <c r="MD15" s="143">
        <v>1</v>
      </c>
      <c r="ME15" s="144"/>
      <c r="MF15" s="145"/>
      <c r="MG15" s="143">
        <v>1</v>
      </c>
      <c r="MH15" s="144"/>
      <c r="MI15" s="145"/>
      <c r="MJ15" s="143">
        <v>1</v>
      </c>
      <c r="MK15" s="144"/>
      <c r="ML15" s="145"/>
      <c r="MM15" s="143">
        <v>1</v>
      </c>
      <c r="MN15" s="144"/>
      <c r="MO15" s="145"/>
      <c r="MP15" s="143">
        <v>1</v>
      </c>
      <c r="MQ15" s="144"/>
      <c r="MR15" s="145"/>
      <c r="MS15" s="143">
        <v>1</v>
      </c>
      <c r="MT15" s="144"/>
      <c r="MU15" s="145"/>
      <c r="MV15" s="143">
        <v>1</v>
      </c>
      <c r="MW15" s="144"/>
      <c r="MX15" s="145"/>
      <c r="MY15" s="143">
        <v>1</v>
      </c>
      <c r="MZ15" s="144"/>
      <c r="NA15" s="145"/>
      <c r="NB15" s="143">
        <v>1</v>
      </c>
      <c r="NC15" s="144"/>
      <c r="ND15" s="145"/>
      <c r="NE15" s="143">
        <v>1</v>
      </c>
      <c r="NF15" s="144"/>
      <c r="NG15" s="145"/>
      <c r="NH15" s="143">
        <v>1</v>
      </c>
      <c r="NI15" s="144"/>
      <c r="NJ15" s="145"/>
      <c r="NK15" s="143">
        <v>1</v>
      </c>
      <c r="NL15" s="144"/>
      <c r="NM15" s="145"/>
      <c r="NN15" s="143">
        <v>1</v>
      </c>
      <c r="NO15" s="144"/>
      <c r="NP15" s="145"/>
      <c r="NQ15" s="143">
        <v>1</v>
      </c>
      <c r="NR15" s="144"/>
      <c r="NS15" s="145"/>
      <c r="NT15" s="143">
        <v>1</v>
      </c>
      <c r="NU15" s="144"/>
      <c r="NV15" s="145"/>
      <c r="NW15" s="143">
        <v>1</v>
      </c>
      <c r="NX15" s="144"/>
      <c r="NY15" s="145"/>
      <c r="NZ15" s="143">
        <v>1</v>
      </c>
      <c r="OA15" s="144"/>
      <c r="OB15" s="145"/>
      <c r="OC15" s="143">
        <v>1</v>
      </c>
      <c r="OD15" s="144"/>
      <c r="OE15" s="145"/>
      <c r="OF15" s="143">
        <v>1</v>
      </c>
      <c r="OG15" s="144"/>
      <c r="OH15" s="145"/>
      <c r="OI15" s="143">
        <v>1</v>
      </c>
      <c r="OJ15" s="144"/>
      <c r="OK15" s="145"/>
      <c r="OL15" s="143">
        <v>1</v>
      </c>
      <c r="OM15" s="144"/>
      <c r="ON15" s="145"/>
      <c r="OO15" s="143">
        <v>1</v>
      </c>
      <c r="OP15" s="144"/>
      <c r="OQ15" s="145"/>
      <c r="OR15" s="143">
        <v>1</v>
      </c>
      <c r="OS15" s="144"/>
      <c r="OT15" s="145"/>
      <c r="OU15" s="143">
        <v>1</v>
      </c>
      <c r="OV15" s="144"/>
      <c r="OW15" s="145"/>
      <c r="OX15" s="143">
        <v>1</v>
      </c>
      <c r="OY15" s="144"/>
      <c r="OZ15" s="145"/>
      <c r="PA15" s="143">
        <v>1</v>
      </c>
      <c r="PB15" s="144"/>
      <c r="PC15" s="145"/>
      <c r="PD15" s="143">
        <v>1</v>
      </c>
      <c r="PE15" s="144"/>
      <c r="PF15" s="145"/>
      <c r="PG15" s="143">
        <v>1</v>
      </c>
      <c r="PH15" s="144"/>
      <c r="PI15" s="145"/>
      <c r="PJ15" s="143">
        <v>1</v>
      </c>
      <c r="PK15" s="144"/>
      <c r="PL15" s="145"/>
      <c r="PM15" s="143">
        <v>1</v>
      </c>
      <c r="PN15" s="144"/>
      <c r="PO15" s="145"/>
      <c r="PP15" s="143">
        <v>1</v>
      </c>
      <c r="PQ15" s="144"/>
      <c r="PR15" s="145"/>
      <c r="PS15" s="143">
        <v>1</v>
      </c>
      <c r="PT15" s="144"/>
      <c r="PU15" s="145"/>
      <c r="PV15" s="143">
        <v>1</v>
      </c>
      <c r="PW15" s="144"/>
      <c r="PX15" s="145"/>
      <c r="PY15" s="143">
        <v>1</v>
      </c>
      <c r="PZ15" s="144"/>
      <c r="QA15" s="145"/>
      <c r="QB15" s="143">
        <v>1</v>
      </c>
      <c r="QC15" s="144"/>
      <c r="QD15" s="145"/>
      <c r="QE15" s="143">
        <v>1</v>
      </c>
      <c r="QF15" s="144"/>
      <c r="QG15" s="145"/>
      <c r="QH15" s="143">
        <v>1</v>
      </c>
      <c r="QI15" s="144"/>
      <c r="QJ15" s="145"/>
      <c r="QK15" s="143">
        <v>1</v>
      </c>
      <c r="QL15" s="144"/>
      <c r="QM15" s="145"/>
      <c r="QN15" s="143">
        <v>1</v>
      </c>
      <c r="QO15" s="144"/>
      <c r="QP15" s="145"/>
      <c r="QQ15" s="143">
        <v>1</v>
      </c>
      <c r="QR15" s="144"/>
      <c r="QS15" s="145"/>
      <c r="QT15" s="143">
        <v>1</v>
      </c>
      <c r="QU15" s="144"/>
      <c r="QV15" s="145"/>
      <c r="QW15" s="143">
        <v>1</v>
      </c>
      <c r="QX15" s="144"/>
      <c r="QY15" s="145"/>
      <c r="QZ15" s="143">
        <v>1</v>
      </c>
      <c r="RA15" s="144"/>
      <c r="RB15" s="145"/>
      <c r="RC15" s="143">
        <v>1</v>
      </c>
      <c r="RD15" s="144"/>
      <c r="RE15" s="145"/>
      <c r="RF15" s="143">
        <v>1</v>
      </c>
      <c r="RG15" s="144"/>
      <c r="RH15" s="145"/>
      <c r="RI15" s="143">
        <v>1</v>
      </c>
      <c r="RJ15" s="144"/>
      <c r="RK15" s="145"/>
      <c r="RL15" s="143">
        <v>1</v>
      </c>
      <c r="RM15" s="144"/>
      <c r="RN15" s="145"/>
      <c r="RO15" s="143">
        <v>1</v>
      </c>
      <c r="RP15" s="144"/>
      <c r="RQ15" s="145"/>
      <c r="RR15" s="143">
        <v>1</v>
      </c>
      <c r="RS15" s="144"/>
      <c r="RT15" s="145"/>
      <c r="RU15" s="143">
        <v>1</v>
      </c>
      <c r="RV15" s="144"/>
      <c r="RW15" s="145"/>
      <c r="RX15" s="143">
        <v>1</v>
      </c>
      <c r="RY15" s="144"/>
      <c r="RZ15" s="145"/>
      <c r="SA15" s="143">
        <v>1</v>
      </c>
      <c r="SB15" s="144"/>
      <c r="SC15" s="145"/>
      <c r="SD15" s="143">
        <v>1</v>
      </c>
      <c r="SE15" s="144"/>
      <c r="SF15" s="145"/>
      <c r="SG15" s="143">
        <v>1</v>
      </c>
      <c r="SH15" s="144"/>
      <c r="SI15" s="145"/>
      <c r="SJ15" s="143">
        <v>1</v>
      </c>
      <c r="SK15" s="144"/>
      <c r="SL15" s="145"/>
      <c r="SM15" s="143">
        <v>1</v>
      </c>
      <c r="SN15" s="144"/>
      <c r="SO15" s="145"/>
      <c r="SP15" s="143">
        <v>1</v>
      </c>
      <c r="SQ15" s="144"/>
      <c r="SR15" s="145"/>
      <c r="SS15" s="143">
        <v>1</v>
      </c>
      <c r="ST15" s="144"/>
      <c r="SU15" s="145"/>
      <c r="SV15" s="143">
        <v>1</v>
      </c>
      <c r="SW15" s="144"/>
      <c r="SX15" s="145"/>
      <c r="SY15" s="143">
        <v>1</v>
      </c>
      <c r="SZ15" s="144"/>
      <c r="TA15" s="145"/>
      <c r="TB15" s="143">
        <v>1</v>
      </c>
      <c r="TC15" s="144"/>
      <c r="TD15" s="145"/>
      <c r="TE15" s="143">
        <v>1</v>
      </c>
      <c r="TF15" s="144"/>
      <c r="TG15" s="145"/>
      <c r="TH15" s="143">
        <v>1</v>
      </c>
      <c r="TI15" s="144"/>
      <c r="TJ15" s="145"/>
      <c r="TK15" s="143">
        <v>1</v>
      </c>
      <c r="TL15" s="144"/>
      <c r="TM15" s="145"/>
      <c r="TN15" s="143">
        <v>1</v>
      </c>
      <c r="TO15" s="144"/>
      <c r="TP15" s="145"/>
      <c r="TQ15" s="143">
        <v>1</v>
      </c>
      <c r="TR15" s="144"/>
      <c r="TS15" s="145"/>
      <c r="TT15" s="143"/>
      <c r="TU15" s="144">
        <v>1</v>
      </c>
      <c r="TV15" s="145"/>
      <c r="TW15" s="143">
        <v>1</v>
      </c>
      <c r="TX15" s="144"/>
      <c r="TY15" s="145"/>
      <c r="TZ15" s="143">
        <v>1</v>
      </c>
      <c r="UA15" s="144"/>
      <c r="UB15" s="145"/>
      <c r="UC15" s="143">
        <v>1</v>
      </c>
      <c r="UD15" s="144"/>
      <c r="UE15" s="145"/>
      <c r="UF15" s="143">
        <v>1</v>
      </c>
      <c r="UG15" s="144"/>
      <c r="UH15" s="145"/>
      <c r="UI15" s="143"/>
      <c r="UJ15" s="144">
        <v>1</v>
      </c>
      <c r="UK15" s="145"/>
      <c r="UL15" s="143">
        <v>1</v>
      </c>
      <c r="UM15" s="144"/>
      <c r="UN15" s="145"/>
      <c r="UO15" s="143">
        <v>1</v>
      </c>
      <c r="UP15" s="144"/>
      <c r="UQ15" s="145"/>
      <c r="UR15" s="143">
        <v>1</v>
      </c>
      <c r="US15" s="144"/>
      <c r="UT15" s="145"/>
      <c r="UU15" s="143">
        <v>1</v>
      </c>
      <c r="UV15" s="144"/>
      <c r="UW15" s="145"/>
      <c r="UX15" s="143"/>
      <c r="UY15" s="144">
        <v>1</v>
      </c>
      <c r="UZ15" s="145"/>
      <c r="VA15" s="143">
        <v>1</v>
      </c>
      <c r="VB15" s="144"/>
      <c r="VC15" s="145"/>
      <c r="VD15" s="143">
        <v>1</v>
      </c>
      <c r="VE15" s="144"/>
      <c r="VF15" s="145"/>
      <c r="VG15" s="143">
        <v>1</v>
      </c>
      <c r="VH15" s="144"/>
      <c r="VI15" s="145"/>
      <c r="VJ15" s="143">
        <v>1</v>
      </c>
      <c r="VK15" s="144"/>
      <c r="VL15" s="145"/>
      <c r="VM15" s="143">
        <v>1</v>
      </c>
      <c r="VN15" s="144"/>
      <c r="VO15" s="145"/>
      <c r="VP15" s="143">
        <v>1</v>
      </c>
      <c r="VQ15" s="144"/>
      <c r="VR15" s="145"/>
      <c r="VS15" s="143">
        <v>1</v>
      </c>
      <c r="VT15" s="144"/>
      <c r="VU15" s="145"/>
      <c r="VV15" s="143">
        <v>1</v>
      </c>
      <c r="VW15" s="144"/>
      <c r="VX15" s="145"/>
      <c r="VY15" s="143">
        <v>1</v>
      </c>
      <c r="VZ15" s="144"/>
      <c r="WA15" s="145"/>
      <c r="WB15" s="143">
        <v>1</v>
      </c>
      <c r="WC15" s="144"/>
      <c r="WD15" s="145"/>
      <c r="WE15" s="143">
        <v>1</v>
      </c>
      <c r="WF15" s="144"/>
      <c r="WG15" s="145"/>
      <c r="WH15" s="143">
        <v>1</v>
      </c>
      <c r="WI15" s="144"/>
      <c r="WJ15" s="145"/>
      <c r="WK15" s="143">
        <v>1</v>
      </c>
      <c r="WL15" s="144"/>
      <c r="WM15" s="145"/>
      <c r="WN15" s="143">
        <v>1</v>
      </c>
      <c r="WO15" s="144"/>
      <c r="WP15" s="145"/>
      <c r="WQ15" s="143">
        <v>1</v>
      </c>
      <c r="WR15" s="144"/>
      <c r="WS15" s="145"/>
      <c r="WT15" s="143">
        <v>1</v>
      </c>
      <c r="WU15" s="144"/>
      <c r="WV15" s="145"/>
    </row>
    <row r="16" spans="1:620" ht="15.75" x14ac:dyDescent="0.25">
      <c r="A16" s="2">
        <v>3</v>
      </c>
      <c r="B16" s="49" t="s">
        <v>3165</v>
      </c>
      <c r="C16" s="51"/>
      <c r="D16" s="51">
        <v>1</v>
      </c>
      <c r="E16" s="51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/>
      <c r="CA16" s="1">
        <v>1</v>
      </c>
      <c r="CB16" s="1"/>
      <c r="CC16" s="1"/>
      <c r="CD16" s="1">
        <v>1</v>
      </c>
      <c r="CE16" s="4"/>
      <c r="CF16" s="4"/>
      <c r="CG16" s="4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22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25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/>
      <c r="JT16" s="4">
        <v>1</v>
      </c>
      <c r="JU16" s="4"/>
      <c r="JV16" s="4"/>
      <c r="JW16" s="4">
        <v>1</v>
      </c>
      <c r="JX16" s="4"/>
      <c r="JY16" s="4">
        <v>1</v>
      </c>
      <c r="JZ16" s="4"/>
      <c r="KA16" s="4"/>
      <c r="KB16" s="4"/>
      <c r="KC16" s="4">
        <v>1</v>
      </c>
      <c r="KD16" s="4"/>
      <c r="KE16" s="4">
        <v>1</v>
      </c>
      <c r="KF16" s="4"/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>
        <v>1</v>
      </c>
      <c r="LA16" s="4"/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>
        <v>1</v>
      </c>
      <c r="MT16" s="4"/>
      <c r="MU16" s="4"/>
      <c r="MV16" s="4">
        <v>1</v>
      </c>
      <c r="MW16" s="4"/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/>
      <c r="OM16" s="4">
        <v>1</v>
      </c>
      <c r="ON16" s="4"/>
      <c r="OO16" s="4"/>
      <c r="OP16" s="4">
        <v>1</v>
      </c>
      <c r="OQ16" s="4"/>
      <c r="OR16" s="4"/>
      <c r="OS16" s="4">
        <v>1</v>
      </c>
      <c r="OT16" s="4"/>
      <c r="OU16" s="4"/>
      <c r="OV16" s="4">
        <v>1</v>
      </c>
      <c r="OW16" s="4"/>
      <c r="OX16" s="4">
        <v>1</v>
      </c>
      <c r="OY16" s="4"/>
      <c r="OZ16" s="4"/>
      <c r="PA16" s="4"/>
      <c r="PB16" s="4">
        <v>1</v>
      </c>
      <c r="PC16" s="4"/>
      <c r="PD16" s="4">
        <v>1</v>
      </c>
      <c r="PE16" s="4"/>
      <c r="PF16" s="4"/>
      <c r="PG16" s="4">
        <v>1</v>
      </c>
      <c r="PH16" s="4"/>
      <c r="PI16" s="4"/>
      <c r="PJ16" s="4"/>
      <c r="PK16" s="4">
        <v>1</v>
      </c>
      <c r="PL16" s="4"/>
      <c r="PM16" s="4"/>
      <c r="PN16" s="4">
        <v>1</v>
      </c>
      <c r="PO16" s="4"/>
      <c r="PP16" s="4"/>
      <c r="PQ16" s="4">
        <v>1</v>
      </c>
      <c r="PR16" s="4"/>
      <c r="PS16" s="4"/>
      <c r="PT16" s="4">
        <v>1</v>
      </c>
      <c r="PU16" s="4"/>
      <c r="PV16" s="4"/>
      <c r="PW16" s="4">
        <v>1</v>
      </c>
      <c r="PX16" s="4"/>
      <c r="PY16" s="4"/>
      <c r="PZ16" s="4">
        <v>1</v>
      </c>
      <c r="QA16" s="4"/>
      <c r="QB16" s="4"/>
      <c r="QC16" s="4">
        <v>1</v>
      </c>
      <c r="QD16" s="4"/>
      <c r="QE16" s="4"/>
      <c r="QF16" s="4">
        <v>1</v>
      </c>
      <c r="QG16" s="4"/>
      <c r="QH16" s="4"/>
      <c r="QI16" s="4">
        <v>1</v>
      </c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/>
      <c r="QX16" s="4">
        <v>1</v>
      </c>
      <c r="QY16" s="4"/>
      <c r="QZ16" s="4"/>
      <c r="RA16" s="4">
        <v>1</v>
      </c>
      <c r="RB16" s="4"/>
      <c r="RC16" s="4"/>
      <c r="RD16" s="4">
        <v>1</v>
      </c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/>
      <c r="SK16" s="4">
        <v>1</v>
      </c>
      <c r="SL16" s="4"/>
      <c r="SM16" s="4"/>
      <c r="SN16" s="4">
        <v>1</v>
      </c>
      <c r="SO16" s="4"/>
      <c r="SP16" s="4">
        <v>1</v>
      </c>
      <c r="SQ16" s="4"/>
      <c r="SR16" s="22"/>
      <c r="SS16" s="4">
        <v>1</v>
      </c>
      <c r="ST16" s="4"/>
      <c r="SU16" s="4"/>
      <c r="SV16" s="4"/>
      <c r="SW16" s="4">
        <v>1</v>
      </c>
      <c r="SX16" s="4"/>
      <c r="SY16" s="4">
        <v>1</v>
      </c>
      <c r="SZ16" s="4"/>
      <c r="TA16" s="22"/>
      <c r="TB16" s="4"/>
      <c r="TC16" s="4">
        <v>1</v>
      </c>
      <c r="TD16" s="22"/>
      <c r="TE16" s="4"/>
      <c r="TF16" s="4">
        <v>1</v>
      </c>
      <c r="TG16" s="4"/>
      <c r="TH16" s="4"/>
      <c r="TI16" s="4">
        <v>1</v>
      </c>
      <c r="TJ16" s="4"/>
      <c r="TK16" s="4"/>
      <c r="TL16" s="4">
        <v>1</v>
      </c>
      <c r="TM16" s="4"/>
      <c r="TN16" s="4"/>
      <c r="TO16" s="4">
        <v>1</v>
      </c>
      <c r="TP16" s="4"/>
      <c r="TQ16" s="4"/>
      <c r="TR16" s="4">
        <v>1</v>
      </c>
      <c r="TS16" s="4"/>
      <c r="TT16" s="4"/>
      <c r="TU16" s="4">
        <v>1</v>
      </c>
      <c r="TV16" s="4"/>
      <c r="TW16" s="4"/>
      <c r="TX16" s="4">
        <v>1</v>
      </c>
      <c r="TY16" s="4"/>
      <c r="TZ16" s="4"/>
      <c r="UA16" s="4">
        <v>1</v>
      </c>
      <c r="UB16" s="4"/>
      <c r="UC16" s="4"/>
      <c r="UD16" s="4">
        <v>1</v>
      </c>
      <c r="UE16" s="4"/>
      <c r="UF16" s="4"/>
      <c r="UG16" s="4">
        <v>1</v>
      </c>
      <c r="UH16" s="4"/>
      <c r="UI16" s="4"/>
      <c r="UJ16" s="4">
        <v>1</v>
      </c>
      <c r="UK16" s="4"/>
      <c r="UL16" s="4"/>
      <c r="UM16" s="4">
        <v>1</v>
      </c>
      <c r="UN16" s="4"/>
      <c r="UO16" s="4">
        <v>1</v>
      </c>
      <c r="UP16" s="4"/>
      <c r="UQ16" s="4"/>
      <c r="UR16" s="4"/>
      <c r="US16" s="4">
        <v>1</v>
      </c>
      <c r="UT16" s="4"/>
      <c r="UU16" s="4"/>
      <c r="UV16" s="4">
        <v>1</v>
      </c>
      <c r="UW16" s="4"/>
      <c r="UX16" s="4"/>
      <c r="UY16" s="4">
        <v>1</v>
      </c>
      <c r="UZ16" s="4"/>
      <c r="VA16" s="4"/>
      <c r="VB16" s="4">
        <v>1</v>
      </c>
      <c r="VC16" s="4"/>
      <c r="VD16" s="4"/>
      <c r="VE16" s="4">
        <v>1</v>
      </c>
      <c r="VF16" s="22"/>
      <c r="VG16" s="4"/>
      <c r="VH16" s="4">
        <v>1</v>
      </c>
      <c r="VI16" s="4"/>
      <c r="VJ16" s="4"/>
      <c r="VK16" s="4">
        <v>1</v>
      </c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4"/>
      <c r="WB16" s="4"/>
      <c r="WC16" s="4">
        <v>1</v>
      </c>
      <c r="WD16" s="4"/>
      <c r="WE16" s="4"/>
      <c r="WF16" s="4">
        <v>1</v>
      </c>
      <c r="WG16" s="4"/>
      <c r="WH16" s="4"/>
      <c r="WI16" s="4">
        <v>1</v>
      </c>
      <c r="WJ16" s="4"/>
      <c r="WK16" s="4"/>
      <c r="WL16" s="4">
        <v>1</v>
      </c>
      <c r="WM16" s="4"/>
      <c r="WN16" s="4"/>
      <c r="WO16" s="4">
        <v>1</v>
      </c>
      <c r="WP16" s="4"/>
      <c r="WQ16" s="4"/>
      <c r="WR16" s="4">
        <v>1</v>
      </c>
      <c r="WS16" s="4"/>
      <c r="WT16" s="4"/>
      <c r="WU16" s="4">
        <v>1</v>
      </c>
      <c r="WV16" s="4"/>
    </row>
    <row r="17" spans="1:620" x14ac:dyDescent="0.25">
      <c r="A17" s="83" t="s">
        <v>322</v>
      </c>
      <c r="B17" s="84"/>
      <c r="C17" s="46">
        <f>SUM(C14:C16)</f>
        <v>0</v>
      </c>
      <c r="D17" s="50">
        <f>SUM(D14:D16)</f>
        <v>3</v>
      </c>
      <c r="E17" s="50">
        <f>SUM(E14:E16)</f>
        <v>0</v>
      </c>
      <c r="F17" s="50">
        <f>SUM(F14:F16)</f>
        <v>1</v>
      </c>
      <c r="G17" s="50">
        <f>SUM(G14:G16)</f>
        <v>2</v>
      </c>
      <c r="H17" s="50">
        <f>SUM(H14:H16)</f>
        <v>0</v>
      </c>
      <c r="I17" s="50">
        <f>SUM(I14:I16)</f>
        <v>1</v>
      </c>
      <c r="J17" s="50">
        <f>SUM(J14:J16)</f>
        <v>2</v>
      </c>
      <c r="K17" s="50">
        <f>SUM(K14:K16)</f>
        <v>0</v>
      </c>
      <c r="L17" s="50">
        <f>SUM(L14:L16)</f>
        <v>1</v>
      </c>
      <c r="M17" s="50">
        <f>SUM(M14:M16)</f>
        <v>2</v>
      </c>
      <c r="N17" s="50">
        <f>SUM(N14:N16)</f>
        <v>0</v>
      </c>
      <c r="O17" s="50">
        <f>SUM(O14:O16)</f>
        <v>2</v>
      </c>
      <c r="P17" s="50">
        <f>SUM(P14:P16)</f>
        <v>1</v>
      </c>
      <c r="Q17" s="50">
        <f>SUM(Q14:Q16)</f>
        <v>0</v>
      </c>
      <c r="R17" s="50">
        <f>SUM(R14:R16)</f>
        <v>1</v>
      </c>
      <c r="S17" s="50">
        <f>SUM(S14:S16)</f>
        <v>2</v>
      </c>
      <c r="T17" s="50">
        <f>SUM(T14:T16)</f>
        <v>0</v>
      </c>
      <c r="U17" s="50">
        <f>SUM(U14:U16)</f>
        <v>1</v>
      </c>
      <c r="V17" s="50">
        <f>SUM(V14:V16)</f>
        <v>2</v>
      </c>
      <c r="W17" s="50">
        <f>SUM(W14:W16)</f>
        <v>0</v>
      </c>
      <c r="X17" s="50">
        <f>SUM(X14:X16)</f>
        <v>0</v>
      </c>
      <c r="Y17" s="50">
        <f>SUM(Y14:Y16)</f>
        <v>3</v>
      </c>
      <c r="Z17" s="50">
        <f>SUM(Z14:Z16)</f>
        <v>0</v>
      </c>
      <c r="AA17" s="50">
        <f>SUM(AA14:AA16)</f>
        <v>1</v>
      </c>
      <c r="AB17" s="50">
        <f>SUM(AB14:AB16)</f>
        <v>2</v>
      </c>
      <c r="AC17" s="50">
        <f>SUM(AC14:AC16)</f>
        <v>0</v>
      </c>
      <c r="AD17" s="50">
        <f>SUM(AD14:AD16)</f>
        <v>2</v>
      </c>
      <c r="AE17" s="50">
        <f>SUM(AE14:AE16)</f>
        <v>1</v>
      </c>
      <c r="AF17" s="50">
        <f>SUM(AF14:AF16)</f>
        <v>0</v>
      </c>
      <c r="AG17" s="50">
        <f>SUM(AG14:AG16)</f>
        <v>2</v>
      </c>
      <c r="AH17" s="50">
        <f>SUM(AH14:AH16)</f>
        <v>1</v>
      </c>
      <c r="AI17" s="50">
        <f>SUM(AI14:AI16)</f>
        <v>0</v>
      </c>
      <c r="AJ17" s="50">
        <f>SUM(AJ14:AJ16)</f>
        <v>1</v>
      </c>
      <c r="AK17" s="50">
        <f>SUM(AK14:AK16)</f>
        <v>2</v>
      </c>
      <c r="AL17" s="50">
        <f>SUM(AL14:AL16)</f>
        <v>0</v>
      </c>
      <c r="AM17" s="50">
        <f>SUM(AM14:AM16)</f>
        <v>1</v>
      </c>
      <c r="AN17" s="50">
        <f>SUM(AN14:AN16)</f>
        <v>2</v>
      </c>
      <c r="AO17" s="50">
        <f>SUM(AO14:AO16)</f>
        <v>0</v>
      </c>
      <c r="AP17" s="50">
        <f>SUM(AP14:AP16)</f>
        <v>1</v>
      </c>
      <c r="AQ17" s="50">
        <f>SUM(AQ14:AQ16)</f>
        <v>2</v>
      </c>
      <c r="AR17" s="50">
        <f>SUM(AR14:AR16)</f>
        <v>0</v>
      </c>
      <c r="AS17" s="50">
        <f>SUM(AS14:AS16)</f>
        <v>2</v>
      </c>
      <c r="AT17" s="50">
        <f>SUM(AT14:AT16)</f>
        <v>1</v>
      </c>
      <c r="AU17" s="50">
        <f>SUM(AU14:AU16)</f>
        <v>0</v>
      </c>
      <c r="AV17" s="50">
        <f>SUM(AV14:AV16)</f>
        <v>2</v>
      </c>
      <c r="AW17" s="50">
        <f>SUM(AW14:AW16)</f>
        <v>1</v>
      </c>
      <c r="AX17" s="50">
        <f>SUM(AX14:AX16)</f>
        <v>0</v>
      </c>
      <c r="AY17" s="50">
        <f>SUM(AY14:AY16)</f>
        <v>2</v>
      </c>
      <c r="AZ17" s="50">
        <f>SUM(AZ14:AZ16)</f>
        <v>1</v>
      </c>
      <c r="BA17" s="50">
        <f>SUM(BA14:BA16)</f>
        <v>0</v>
      </c>
      <c r="BB17" s="50">
        <f>SUM(BB14:BB16)</f>
        <v>2</v>
      </c>
      <c r="BC17" s="50">
        <f>SUM(BC14:BC16)</f>
        <v>1</v>
      </c>
      <c r="BD17" s="50">
        <f>SUM(BD14:BD16)</f>
        <v>0</v>
      </c>
      <c r="BE17" s="50">
        <f>SUM(BE14:BE16)</f>
        <v>2</v>
      </c>
      <c r="BF17" s="50">
        <f>SUM(BF14:BF16)</f>
        <v>1</v>
      </c>
      <c r="BG17" s="50">
        <f>SUM(BG14:BG16)</f>
        <v>0</v>
      </c>
      <c r="BH17" s="50">
        <f>SUM(BH14:BH16)</f>
        <v>2</v>
      </c>
      <c r="BI17" s="50">
        <f>SUM(BI14:BI16)</f>
        <v>1</v>
      </c>
      <c r="BJ17" s="50">
        <f>SUM(BJ14:BJ16)</f>
        <v>0</v>
      </c>
      <c r="BK17" s="50">
        <f>SUM(BK14:BK16)</f>
        <v>3</v>
      </c>
      <c r="BL17" s="50">
        <f>SUM(BL14:BL16)</f>
        <v>0</v>
      </c>
      <c r="BM17" s="50">
        <f>SUM(BM14:BM16)</f>
        <v>0</v>
      </c>
      <c r="BN17" s="50">
        <f>SUM(BN14:BN16)</f>
        <v>3</v>
      </c>
      <c r="BO17" s="50">
        <f>SUM(BO14:BO16)</f>
        <v>0</v>
      </c>
      <c r="BP17" s="50">
        <f>SUM(BP14:BP16)</f>
        <v>0</v>
      </c>
      <c r="BQ17" s="50">
        <f>SUM(BQ14:BQ16)</f>
        <v>3</v>
      </c>
      <c r="BR17" s="50">
        <f>SUM(BR14:BR16)</f>
        <v>0</v>
      </c>
      <c r="BS17" s="50">
        <f>SUM(BS14:BS16)</f>
        <v>0</v>
      </c>
      <c r="BT17" s="50">
        <f>SUM(BT14:BT16)</f>
        <v>3</v>
      </c>
      <c r="BU17" s="50">
        <f>SUM(BU14:BU16)</f>
        <v>0</v>
      </c>
      <c r="BV17" s="50">
        <f>SUM(BV14:BV16)</f>
        <v>0</v>
      </c>
      <c r="BW17" s="50">
        <f>SUM(BW14:BW16)</f>
        <v>3</v>
      </c>
      <c r="BX17" s="50">
        <f>SUM(BX14:BX16)</f>
        <v>0</v>
      </c>
      <c r="BY17" s="50">
        <f>SUM(BY14:BY16)</f>
        <v>0</v>
      </c>
      <c r="BZ17" s="50">
        <f>SUM(BZ14:BZ16)</f>
        <v>1</v>
      </c>
      <c r="CA17" s="50">
        <f>SUM(CA14:CA16)</f>
        <v>2</v>
      </c>
      <c r="CB17" s="50">
        <f>SUM(CB14:CB16)</f>
        <v>0</v>
      </c>
      <c r="CC17" s="50">
        <f>SUM(CC14:CC16)</f>
        <v>1</v>
      </c>
      <c r="CD17" s="50">
        <f>SUM(CD14:CD16)</f>
        <v>2</v>
      </c>
      <c r="CE17" s="50">
        <f>SUM(CE14:CE16)</f>
        <v>0</v>
      </c>
      <c r="CF17" s="50">
        <f>SUM(CF14:CF16)</f>
        <v>1</v>
      </c>
      <c r="CG17" s="50">
        <f>SUM(CG14:CG16)</f>
        <v>2</v>
      </c>
      <c r="CH17" s="50">
        <f>SUM(CH14:CH16)</f>
        <v>0</v>
      </c>
      <c r="CI17" s="50">
        <f>SUM(CI14:CI16)</f>
        <v>1</v>
      </c>
      <c r="CJ17" s="50">
        <f>SUM(CJ14:CJ16)</f>
        <v>2</v>
      </c>
      <c r="CK17" s="50">
        <f>SUM(CK14:CK16)</f>
        <v>0</v>
      </c>
      <c r="CL17" s="50">
        <f>SUM(CL14:CL16)</f>
        <v>1</v>
      </c>
      <c r="CM17" s="50">
        <f>SUM(CM14:CM16)</f>
        <v>2</v>
      </c>
      <c r="CN17" s="50">
        <f>SUM(CN14:CN16)</f>
        <v>0</v>
      </c>
      <c r="CO17" s="50">
        <f>SUM(CO14:CO16)</f>
        <v>1</v>
      </c>
      <c r="CP17" s="50">
        <f>SUM(CP14:CP16)</f>
        <v>2</v>
      </c>
      <c r="CQ17" s="50">
        <f>SUM(CQ14:CQ16)</f>
        <v>0</v>
      </c>
      <c r="CR17" s="50">
        <f>SUM(CR14:CR16)</f>
        <v>2</v>
      </c>
      <c r="CS17" s="50">
        <f>SUM(CS14:CS16)</f>
        <v>1</v>
      </c>
      <c r="CT17" s="50">
        <f>SUM(CT14:CT16)</f>
        <v>0</v>
      </c>
      <c r="CU17" s="50">
        <f>SUM(CU14:CU16)</f>
        <v>0</v>
      </c>
      <c r="CV17" s="50">
        <f>SUM(CV14:CV16)</f>
        <v>3</v>
      </c>
      <c r="CW17" s="50">
        <f>SUM(CW14:CW16)</f>
        <v>0</v>
      </c>
      <c r="CX17" s="50">
        <f>SUM(CX14:CX16)</f>
        <v>2</v>
      </c>
      <c r="CY17" s="50">
        <f>SUM(CY14:CY16)</f>
        <v>1</v>
      </c>
      <c r="CZ17" s="50">
        <f>SUM(CZ14:CZ16)</f>
        <v>0</v>
      </c>
      <c r="DA17" s="50">
        <f>SUM(DA14:DA16)</f>
        <v>2</v>
      </c>
      <c r="DB17" s="50">
        <f>SUM(DB14:DB16)</f>
        <v>1</v>
      </c>
      <c r="DC17" s="50">
        <f>SUM(DC14:DC16)</f>
        <v>0</v>
      </c>
      <c r="DD17" s="50">
        <f>SUM(DD14:DD16)</f>
        <v>1</v>
      </c>
      <c r="DE17" s="50">
        <f>SUM(DE14:DE16)</f>
        <v>2</v>
      </c>
      <c r="DF17" s="50">
        <f>SUM(DF14:DF16)</f>
        <v>0</v>
      </c>
      <c r="DG17" s="50">
        <f>SUM(DG14:DG16)</f>
        <v>1</v>
      </c>
      <c r="DH17" s="50">
        <f>SUM(DH14:DH16)</f>
        <v>2</v>
      </c>
      <c r="DI17" s="50">
        <f>SUM(DI14:DI16)</f>
        <v>0</v>
      </c>
      <c r="DJ17" s="50">
        <f>SUM(DJ14:DJ16)</f>
        <v>1</v>
      </c>
      <c r="DK17" s="50">
        <f>SUM(DK14:DK16)</f>
        <v>2</v>
      </c>
      <c r="DL17" s="50">
        <f>SUM(DL14:DL16)</f>
        <v>0</v>
      </c>
      <c r="DM17" s="50">
        <f>SUM(DM14:DM16)</f>
        <v>1</v>
      </c>
      <c r="DN17" s="50">
        <f>SUM(DN14:DN16)</f>
        <v>2</v>
      </c>
      <c r="DO17" s="50">
        <f>SUM(DO14:DO16)</f>
        <v>0</v>
      </c>
      <c r="DP17" s="50">
        <f>SUM(DP14:DP16)</f>
        <v>2</v>
      </c>
      <c r="DQ17" s="50">
        <f>SUM(DQ14:DQ16)</f>
        <v>1</v>
      </c>
      <c r="DR17" s="50">
        <f>SUM(DR14:DR16)</f>
        <v>0</v>
      </c>
      <c r="DS17" s="50">
        <f>SUM(DS14:DS16)</f>
        <v>2</v>
      </c>
      <c r="DT17" s="50">
        <f>SUM(DT14:DT16)</f>
        <v>1</v>
      </c>
      <c r="DU17" s="50">
        <f>SUM(DU14:DU16)</f>
        <v>0</v>
      </c>
      <c r="DV17" s="50">
        <f>SUM(DV14:DV16)</f>
        <v>1</v>
      </c>
      <c r="DW17" s="50">
        <f>SUM(DW14:DW16)</f>
        <v>2</v>
      </c>
      <c r="DX17" s="50">
        <f>SUM(DX14:DX16)</f>
        <v>0</v>
      </c>
      <c r="DY17" s="50">
        <f>SUM(DY14:DY16)</f>
        <v>1</v>
      </c>
      <c r="DZ17" s="50">
        <f>SUM(DZ14:DZ16)</f>
        <v>2</v>
      </c>
      <c r="EA17" s="50">
        <f>SUM(EA14:EA16)</f>
        <v>0</v>
      </c>
      <c r="EB17" s="50">
        <f>SUM(EB14:EB16)</f>
        <v>1</v>
      </c>
      <c r="EC17" s="50">
        <f>SUM(EC14:EC16)</f>
        <v>2</v>
      </c>
      <c r="ED17" s="50">
        <f>SUM(ED14:ED16)</f>
        <v>0</v>
      </c>
      <c r="EE17" s="50">
        <f>SUM(EE14:EE16)</f>
        <v>2</v>
      </c>
      <c r="EF17" s="50">
        <f>SUM(EF14:EF16)</f>
        <v>1</v>
      </c>
      <c r="EG17" s="50">
        <f>SUM(EG14:EG16)</f>
        <v>0</v>
      </c>
      <c r="EH17" s="50">
        <f>SUM(EH14:EH16)</f>
        <v>1</v>
      </c>
      <c r="EI17" s="50">
        <f>SUM(EI14:EI16)</f>
        <v>2</v>
      </c>
      <c r="EJ17" s="50">
        <f>SUM(EJ14:EJ16)</f>
        <v>0</v>
      </c>
      <c r="EK17" s="50">
        <f>SUM(EK14:EK16)</f>
        <v>2</v>
      </c>
      <c r="EL17" s="50">
        <f>SUM(EL14:EL16)</f>
        <v>1</v>
      </c>
      <c r="EM17" s="50">
        <f>SUM(EM14:EM16)</f>
        <v>0</v>
      </c>
      <c r="EN17" s="50">
        <f>SUM(EN14:EN16)</f>
        <v>1</v>
      </c>
      <c r="EO17" s="50">
        <f>SUM(EO14:EO16)</f>
        <v>2</v>
      </c>
      <c r="EP17" s="50">
        <f>SUM(EP14:EP16)</f>
        <v>0</v>
      </c>
      <c r="EQ17" s="50">
        <f>SUM(EQ14:EQ16)</f>
        <v>1</v>
      </c>
      <c r="ER17" s="50">
        <f>SUM(ER14:ER16)</f>
        <v>2</v>
      </c>
      <c r="ES17" s="50">
        <f>SUM(ES14:ES16)</f>
        <v>0</v>
      </c>
      <c r="ET17" s="50">
        <f>SUM(ET14:ET16)</f>
        <v>1</v>
      </c>
      <c r="EU17" s="50">
        <f>SUM(EU14:EU16)</f>
        <v>2</v>
      </c>
      <c r="EV17" s="50">
        <f>SUM(EV14:EV16)</f>
        <v>0</v>
      </c>
      <c r="EW17" s="50">
        <f>SUM(EW14:EW16)</f>
        <v>2</v>
      </c>
      <c r="EX17" s="50">
        <f>SUM(EX14:EX16)</f>
        <v>1</v>
      </c>
      <c r="EY17" s="50">
        <f>SUM(EY14:EY16)</f>
        <v>0</v>
      </c>
      <c r="EZ17" s="50">
        <f>SUM(EZ14:EZ16)</f>
        <v>1</v>
      </c>
      <c r="FA17" s="50">
        <f>SUM(FA14:FA16)</f>
        <v>2</v>
      </c>
      <c r="FB17" s="50">
        <f>SUM(FB14:FB16)</f>
        <v>0</v>
      </c>
      <c r="FC17" s="50">
        <f>SUM(FC14:FC16)</f>
        <v>1</v>
      </c>
      <c r="FD17" s="50">
        <f>SUM(FD14:FD16)</f>
        <v>2</v>
      </c>
      <c r="FE17" s="50">
        <f>SUM(FE14:FE16)</f>
        <v>0</v>
      </c>
      <c r="FF17" s="50">
        <f>SUM(FF14:FF16)</f>
        <v>2</v>
      </c>
      <c r="FG17" s="50">
        <f>SUM(FG14:FG16)</f>
        <v>1</v>
      </c>
      <c r="FH17" s="50">
        <f>SUM(FH14:FH16)</f>
        <v>0</v>
      </c>
      <c r="FI17" s="50">
        <f>SUM(FI14:FI16)</f>
        <v>1</v>
      </c>
      <c r="FJ17" s="50">
        <f>SUM(FJ14:FJ16)</f>
        <v>2</v>
      </c>
      <c r="FK17" s="50">
        <f>SUM(FK14:FK16)</f>
        <v>0</v>
      </c>
      <c r="FL17" s="50">
        <f>SUM(FL14:FL16)</f>
        <v>1</v>
      </c>
      <c r="FM17" s="50">
        <f>SUM(FM14:FM16)</f>
        <v>2</v>
      </c>
      <c r="FN17" s="50">
        <f>SUM(FN14:FN16)</f>
        <v>0</v>
      </c>
      <c r="FO17" s="50">
        <f>SUM(FO14:FO16)</f>
        <v>1</v>
      </c>
      <c r="FP17" s="50">
        <f>SUM(FP14:FP16)</f>
        <v>2</v>
      </c>
      <c r="FQ17" s="50">
        <f>SUM(FQ14:FQ16)</f>
        <v>0</v>
      </c>
      <c r="FR17" s="50">
        <f>SUM(FR14:FR16)</f>
        <v>1</v>
      </c>
      <c r="FS17" s="50">
        <f>SUM(FS14:FS16)</f>
        <v>2</v>
      </c>
      <c r="FT17" s="50">
        <f>SUM(FT14:FT16)</f>
        <v>0</v>
      </c>
      <c r="FU17" s="50">
        <f>SUM(FU14:FU16)</f>
        <v>1</v>
      </c>
      <c r="FV17" s="50">
        <f>SUM(FV14:FV16)</f>
        <v>2</v>
      </c>
      <c r="FW17" s="50">
        <f>SUM(FW14:FW16)</f>
        <v>0</v>
      </c>
      <c r="FX17" s="50">
        <f>SUM(FX14:FX16)</f>
        <v>1</v>
      </c>
      <c r="FY17" s="50">
        <f>SUM(FY14:FY16)</f>
        <v>2</v>
      </c>
      <c r="FZ17" s="50">
        <f>SUM(FZ14:FZ16)</f>
        <v>0</v>
      </c>
      <c r="GA17" s="50">
        <f>SUM(GA14:GA16)</f>
        <v>1</v>
      </c>
      <c r="GB17" s="50">
        <f>SUM(GB14:GB16)</f>
        <v>2</v>
      </c>
      <c r="GC17" s="50">
        <f>SUM(GC14:GC16)</f>
        <v>0</v>
      </c>
      <c r="GD17" s="50">
        <f>SUM(GD14:GD16)</f>
        <v>2</v>
      </c>
      <c r="GE17" s="50">
        <f>SUM(GE14:GE16)</f>
        <v>1</v>
      </c>
      <c r="GF17" s="50">
        <f>SUM(GF14:GF16)</f>
        <v>0</v>
      </c>
      <c r="GG17" s="50">
        <f>SUM(GG14:GG16)</f>
        <v>2</v>
      </c>
      <c r="GH17" s="50">
        <f>SUM(GH14:GH16)</f>
        <v>1</v>
      </c>
      <c r="GI17" s="50">
        <f>SUM(GI14:GI16)</f>
        <v>0</v>
      </c>
      <c r="GJ17" s="50">
        <f>SUM(GJ14:GJ16)</f>
        <v>1</v>
      </c>
      <c r="GK17" s="50">
        <f>SUM(GK14:GK16)</f>
        <v>2</v>
      </c>
      <c r="GL17" s="50">
        <f>SUM(GL14:GL16)</f>
        <v>0</v>
      </c>
      <c r="GM17" s="50">
        <f>SUM(GM14:GM16)</f>
        <v>3</v>
      </c>
      <c r="GN17" s="50">
        <f>SUM(GN14:GN16)</f>
        <v>0</v>
      </c>
      <c r="GO17" s="50">
        <f>SUM(GO14:GO16)</f>
        <v>0</v>
      </c>
      <c r="GP17" s="50">
        <f>SUM(GP14:GP16)</f>
        <v>3</v>
      </c>
      <c r="GQ17" s="50">
        <f>SUM(GQ14:GQ16)</f>
        <v>0</v>
      </c>
      <c r="GR17" s="50">
        <f>SUM(GR14:GR16)</f>
        <v>0</v>
      </c>
      <c r="GS17" s="50">
        <f>SUM(GS14:GS16)</f>
        <v>3</v>
      </c>
      <c r="GT17" s="50">
        <f>SUM(GT14:GT16)</f>
        <v>0</v>
      </c>
      <c r="GU17" s="50">
        <f>SUM(GU14:GU16)</f>
        <v>0</v>
      </c>
      <c r="GV17" s="50">
        <f>SUM(GV14:GV16)</f>
        <v>2</v>
      </c>
      <c r="GW17" s="50">
        <f>SUM(GW14:GW16)</f>
        <v>1</v>
      </c>
      <c r="GX17" s="50">
        <f>SUM(GX14:GX16)</f>
        <v>0</v>
      </c>
      <c r="GY17" s="50">
        <f>SUM(GY14:GY16)</f>
        <v>0</v>
      </c>
      <c r="GZ17" s="50">
        <f>SUM(GZ14:GZ16)</f>
        <v>3</v>
      </c>
      <c r="HA17" s="50">
        <f>SUM(HA14:HA16)</f>
        <v>0</v>
      </c>
      <c r="HB17" s="50">
        <f>SUM(HB14:HB16)</f>
        <v>1</v>
      </c>
      <c r="HC17" s="50">
        <f>SUM(HC14:HC16)</f>
        <v>2</v>
      </c>
      <c r="HD17" s="50">
        <f>SUM(HD14:HD16)</f>
        <v>0</v>
      </c>
      <c r="HE17" s="50">
        <f>SUM(HE14:HE16)</f>
        <v>2</v>
      </c>
      <c r="HF17" s="50">
        <f>SUM(HF14:HF16)</f>
        <v>1</v>
      </c>
      <c r="HG17" s="50">
        <f>SUM(HG14:HG16)</f>
        <v>0</v>
      </c>
      <c r="HH17" s="50">
        <f>SUM(HH14:HH16)</f>
        <v>2</v>
      </c>
      <c r="HI17" s="50">
        <f>SUM(HI14:HI16)</f>
        <v>1</v>
      </c>
      <c r="HJ17" s="50">
        <f>SUM(HJ14:HJ16)</f>
        <v>0</v>
      </c>
      <c r="HK17" s="50">
        <f>SUM(HK14:HK16)</f>
        <v>3</v>
      </c>
      <c r="HL17" s="50">
        <f>SUM(HL14:HL16)</f>
        <v>0</v>
      </c>
      <c r="HM17" s="50">
        <f>SUM(HM14:HM16)</f>
        <v>0</v>
      </c>
      <c r="HN17" s="50">
        <f>SUM(HN14:HN16)</f>
        <v>3</v>
      </c>
      <c r="HO17" s="50">
        <f>SUM(HO14:HO16)</f>
        <v>0</v>
      </c>
      <c r="HP17" s="50">
        <f>SUM(HP14:HP16)</f>
        <v>0</v>
      </c>
      <c r="HQ17" s="50">
        <f>SUM(HQ14:HQ16)</f>
        <v>1</v>
      </c>
      <c r="HR17" s="50">
        <f>SUM(HR14:HR16)</f>
        <v>2</v>
      </c>
      <c r="HS17" s="50">
        <f>SUM(HS14:HS16)</f>
        <v>0</v>
      </c>
      <c r="HT17" s="50">
        <f>SUM(HT14:HT16)</f>
        <v>1</v>
      </c>
      <c r="HU17" s="50">
        <f>SUM(HU14:HU16)</f>
        <v>2</v>
      </c>
      <c r="HV17" s="50">
        <f>SUM(HV14:HV16)</f>
        <v>0</v>
      </c>
      <c r="HW17" s="50">
        <f>SUM(HW14:HW16)</f>
        <v>1</v>
      </c>
      <c r="HX17" s="50">
        <f>SUM(HX14:HX16)</f>
        <v>2</v>
      </c>
      <c r="HY17" s="50">
        <f>SUM(HY14:HY16)</f>
        <v>0</v>
      </c>
      <c r="HZ17" s="50">
        <f>SUM(HZ14:HZ16)</f>
        <v>1</v>
      </c>
      <c r="IA17" s="50">
        <f>SUM(IA14:IA16)</f>
        <v>2</v>
      </c>
      <c r="IB17" s="50">
        <f>SUM(IB14:IB16)</f>
        <v>0</v>
      </c>
      <c r="IC17" s="50">
        <f>SUM(IC14:IC16)</f>
        <v>1</v>
      </c>
      <c r="ID17" s="50">
        <f>SUM(ID14:ID16)</f>
        <v>2</v>
      </c>
      <c r="IE17" s="50">
        <f>SUM(IE14:IE16)</f>
        <v>0</v>
      </c>
      <c r="IF17" s="50">
        <f>SUM(IF14:IF16)</f>
        <v>2</v>
      </c>
      <c r="IG17" s="50">
        <f>SUM(IG14:IG16)</f>
        <v>1</v>
      </c>
      <c r="IH17" s="50">
        <f>SUM(IH14:IH16)</f>
        <v>0</v>
      </c>
      <c r="II17" s="50">
        <f>SUM(II14:II16)</f>
        <v>0</v>
      </c>
      <c r="IJ17" s="50">
        <f>SUM(IJ14:IJ16)</f>
        <v>3</v>
      </c>
      <c r="IK17" s="50">
        <f>SUM(IK14:IK16)</f>
        <v>0</v>
      </c>
      <c r="IL17" s="50">
        <f>SUM(IL14:IL16)</f>
        <v>1</v>
      </c>
      <c r="IM17" s="50">
        <f>SUM(IM14:IM16)</f>
        <v>2</v>
      </c>
      <c r="IN17" s="50">
        <f>SUM(IN14:IN16)</f>
        <v>0</v>
      </c>
      <c r="IO17" s="50">
        <f>SUM(IO14:IO16)</f>
        <v>1</v>
      </c>
      <c r="IP17" s="50">
        <f>SUM(IP14:IP16)</f>
        <v>2</v>
      </c>
      <c r="IQ17" s="50">
        <f>SUM(IQ14:IQ16)</f>
        <v>0</v>
      </c>
      <c r="IR17" s="50">
        <f>SUM(IR14:IR16)</f>
        <v>1</v>
      </c>
      <c r="IS17" s="50">
        <f>SUM(IS14:IS16)</f>
        <v>2</v>
      </c>
      <c r="IT17" s="50">
        <f>SUM(IT14:IT16)</f>
        <v>0</v>
      </c>
      <c r="IU17" s="50">
        <f>SUM(IU14:IU16)</f>
        <v>1</v>
      </c>
      <c r="IV17" s="50">
        <f>SUM(IV14:IV16)</f>
        <v>2</v>
      </c>
      <c r="IW17" s="50">
        <f>SUM(IW14:IW16)</f>
        <v>0</v>
      </c>
      <c r="IX17" s="50">
        <f>SUM(IX14:IX16)</f>
        <v>1</v>
      </c>
      <c r="IY17" s="50">
        <f>SUM(IY14:IY16)</f>
        <v>2</v>
      </c>
      <c r="IZ17" s="50">
        <f>SUM(IZ14:IZ16)</f>
        <v>0</v>
      </c>
      <c r="JA17" s="50">
        <f>SUM(JA14:JA16)</f>
        <v>2</v>
      </c>
      <c r="JB17" s="50">
        <f>SUM(JB14:JB16)</f>
        <v>1</v>
      </c>
      <c r="JC17" s="50">
        <f>SUM(JC14:JC16)</f>
        <v>0</v>
      </c>
      <c r="JD17" s="50">
        <f>SUM(JD14:JD16)</f>
        <v>2</v>
      </c>
      <c r="JE17" s="50">
        <f>SUM(JE14:JE16)</f>
        <v>1</v>
      </c>
      <c r="JF17" s="50">
        <f>SUM(JF14:JF16)</f>
        <v>0</v>
      </c>
      <c r="JG17" s="50">
        <f>SUM(JG14:JG16)</f>
        <v>1</v>
      </c>
      <c r="JH17" s="50">
        <f>SUM(JH14:JH16)</f>
        <v>2</v>
      </c>
      <c r="JI17" s="50">
        <f>SUM(JI14:JI16)</f>
        <v>0</v>
      </c>
      <c r="JJ17" s="50">
        <f>SUM(JJ14:JJ16)</f>
        <v>0</v>
      </c>
      <c r="JK17" s="50">
        <f>SUM(JK14:JK16)</f>
        <v>3</v>
      </c>
      <c r="JL17" s="50">
        <f>SUM(JL14:JL16)</f>
        <v>0</v>
      </c>
      <c r="JM17" s="50">
        <f>SUM(JM14:JM16)</f>
        <v>3</v>
      </c>
      <c r="JN17" s="50">
        <f>SUM(JN14:JN16)</f>
        <v>0</v>
      </c>
      <c r="JO17" s="50">
        <f>SUM(JO14:JO16)</f>
        <v>0</v>
      </c>
      <c r="JP17" s="50">
        <f>SUM(JP14:JP16)</f>
        <v>3</v>
      </c>
      <c r="JQ17" s="50">
        <f>SUM(JQ14:JQ16)</f>
        <v>0</v>
      </c>
      <c r="JR17" s="50">
        <f>SUM(JR14:JR16)</f>
        <v>0</v>
      </c>
      <c r="JS17" s="50">
        <f>SUM(JS14:JS16)</f>
        <v>1</v>
      </c>
      <c r="JT17" s="50">
        <f>SUM(JT14:JT16)</f>
        <v>2</v>
      </c>
      <c r="JU17" s="50">
        <f>SUM(JU14:JU16)</f>
        <v>0</v>
      </c>
      <c r="JV17" s="50">
        <f>SUM(JV14:JV16)</f>
        <v>1</v>
      </c>
      <c r="JW17" s="50">
        <f>SUM(JW14:JW16)</f>
        <v>2</v>
      </c>
      <c r="JX17" s="50">
        <f>SUM(JX14:JX16)</f>
        <v>0</v>
      </c>
      <c r="JY17" s="50">
        <f>SUM(JY14:JY16)</f>
        <v>3</v>
      </c>
      <c r="JZ17" s="50">
        <f>SUM(JZ14:JZ16)</f>
        <v>0</v>
      </c>
      <c r="KA17" s="50">
        <f>SUM(KA14:KA16)</f>
        <v>0</v>
      </c>
      <c r="KB17" s="50">
        <f>SUM(KB14:KB16)</f>
        <v>2</v>
      </c>
      <c r="KC17" s="50">
        <f>SUM(KC14:KC16)</f>
        <v>1</v>
      </c>
      <c r="KD17" s="50">
        <f>SUM(KD14:KD16)</f>
        <v>0</v>
      </c>
      <c r="KE17" s="50">
        <f>SUM(KE14:KE16)</f>
        <v>3</v>
      </c>
      <c r="KF17" s="50">
        <f>SUM(KF14:KF16)</f>
        <v>0</v>
      </c>
      <c r="KG17" s="50">
        <f>SUM(KG14:KG16)</f>
        <v>0</v>
      </c>
      <c r="KH17" s="50">
        <f>SUM(KH14:KH16)</f>
        <v>0</v>
      </c>
      <c r="KI17" s="50">
        <f>SUM(KI14:KI16)</f>
        <v>3</v>
      </c>
      <c r="KJ17" s="50">
        <f>SUM(KJ14:KJ16)</f>
        <v>0</v>
      </c>
      <c r="KK17" s="50">
        <f>SUM(KK14:KK16)</f>
        <v>2</v>
      </c>
      <c r="KL17" s="50">
        <f>SUM(KL14:KL16)</f>
        <v>1</v>
      </c>
      <c r="KM17" s="50">
        <f>SUM(KM14:KM16)</f>
        <v>0</v>
      </c>
      <c r="KN17" s="50">
        <f>SUM(KN14:KN16)</f>
        <v>2</v>
      </c>
      <c r="KO17" s="50">
        <f>SUM(KO14:KO16)</f>
        <v>1</v>
      </c>
      <c r="KP17" s="50">
        <f>SUM(KP14:KP16)</f>
        <v>0</v>
      </c>
      <c r="KQ17" s="50">
        <f>SUM(KQ14:KQ16)</f>
        <v>1</v>
      </c>
      <c r="KR17" s="50">
        <f>SUM(KR14:KR16)</f>
        <v>2</v>
      </c>
      <c r="KS17" s="50">
        <f>SUM(KS14:KS16)</f>
        <v>0</v>
      </c>
      <c r="KT17" s="50">
        <f>SUM(KT14:KT16)</f>
        <v>1</v>
      </c>
      <c r="KU17" s="50">
        <f>SUM(KU14:KU16)</f>
        <v>2</v>
      </c>
      <c r="KV17" s="50">
        <f>SUM(KV14:KV16)</f>
        <v>0</v>
      </c>
      <c r="KW17" s="50">
        <f>SUM(KW14:KW16)</f>
        <v>0</v>
      </c>
      <c r="KX17" s="50">
        <f>SUM(KX14:KX16)</f>
        <v>3</v>
      </c>
      <c r="KY17" s="50">
        <f>SUM(KY14:KY16)</f>
        <v>0</v>
      </c>
      <c r="KZ17" s="50">
        <f>SUM(KZ14:KZ16)</f>
        <v>3</v>
      </c>
      <c r="LA17" s="50">
        <f>SUM(LA14:LA16)</f>
        <v>0</v>
      </c>
      <c r="LB17" s="50">
        <f>SUM(LB14:LB16)</f>
        <v>0</v>
      </c>
      <c r="LC17" s="50">
        <f>SUM(LC14:LC16)</f>
        <v>1</v>
      </c>
      <c r="LD17" s="50">
        <f>SUM(LD14:LD16)</f>
        <v>2</v>
      </c>
      <c r="LE17" s="50">
        <f>SUM(LE14:LE16)</f>
        <v>0</v>
      </c>
      <c r="LF17" s="50">
        <f>SUM(LF14:LF16)</f>
        <v>1</v>
      </c>
      <c r="LG17" s="50">
        <f>SUM(LG14:LG16)</f>
        <v>2</v>
      </c>
      <c r="LH17" s="50">
        <f>SUM(LH14:LH16)</f>
        <v>0</v>
      </c>
      <c r="LI17" s="50">
        <f>SUM(LI14:LI16)</f>
        <v>2</v>
      </c>
      <c r="LJ17" s="50">
        <f>SUM(LJ14:LJ16)</f>
        <v>1</v>
      </c>
      <c r="LK17" s="50">
        <f>SUM(LK14:LK16)</f>
        <v>0</v>
      </c>
      <c r="LL17" s="50">
        <f>SUM(LL14:LL16)</f>
        <v>2</v>
      </c>
      <c r="LM17" s="50">
        <f>SUM(LM14:LM16)</f>
        <v>1</v>
      </c>
      <c r="LN17" s="50">
        <f>SUM(LN14:LN16)</f>
        <v>0</v>
      </c>
      <c r="LO17" s="50">
        <f>SUM(LO14:LO16)</f>
        <v>1</v>
      </c>
      <c r="LP17" s="50">
        <f>SUM(LP14:LP16)</f>
        <v>2</v>
      </c>
      <c r="LQ17" s="50">
        <f>SUM(LQ14:LQ16)</f>
        <v>0</v>
      </c>
      <c r="LR17" s="50">
        <f>SUM(LR14:LR16)</f>
        <v>2</v>
      </c>
      <c r="LS17" s="50">
        <f>SUM(LS14:LS16)</f>
        <v>1</v>
      </c>
      <c r="LT17" s="50">
        <f>SUM(LT14:LT16)</f>
        <v>0</v>
      </c>
      <c r="LU17" s="50">
        <f>SUM(LU14:LU16)</f>
        <v>2</v>
      </c>
      <c r="LV17" s="50">
        <f>SUM(LV14:LV16)</f>
        <v>1</v>
      </c>
      <c r="LW17" s="50">
        <f>SUM(LW14:LW16)</f>
        <v>0</v>
      </c>
      <c r="LX17" s="50">
        <f>SUM(LX14:LX16)</f>
        <v>1</v>
      </c>
      <c r="LY17" s="50">
        <f>SUM(LY14:LY16)</f>
        <v>2</v>
      </c>
      <c r="LZ17" s="50">
        <f>SUM(LZ14:LZ16)</f>
        <v>0</v>
      </c>
      <c r="MA17" s="50">
        <f>SUM(MA14:MA16)</f>
        <v>1</v>
      </c>
      <c r="MB17" s="50">
        <f>SUM(MB14:MB16)</f>
        <v>2</v>
      </c>
      <c r="MC17" s="50">
        <f>SUM(MC14:MC16)</f>
        <v>0</v>
      </c>
      <c r="MD17" s="50">
        <f>SUM(MD14:MD16)</f>
        <v>1</v>
      </c>
      <c r="ME17" s="50">
        <f>SUM(ME14:ME16)</f>
        <v>2</v>
      </c>
      <c r="MF17" s="50">
        <f>SUM(MF14:MF16)</f>
        <v>0</v>
      </c>
      <c r="MG17" s="50">
        <f>SUM(MG14:MG16)</f>
        <v>1</v>
      </c>
      <c r="MH17" s="50">
        <f>SUM(MH14:MH16)</f>
        <v>2</v>
      </c>
      <c r="MI17" s="50">
        <f>SUM(MI14:MI16)</f>
        <v>0</v>
      </c>
      <c r="MJ17" s="50">
        <f>SUM(MJ14:MJ16)</f>
        <v>1</v>
      </c>
      <c r="MK17" s="50">
        <f>SUM(MK14:MK16)</f>
        <v>2</v>
      </c>
      <c r="ML17" s="50">
        <f>SUM(ML14:ML16)</f>
        <v>0</v>
      </c>
      <c r="MM17" s="50">
        <f>SUM(MM14:MM16)</f>
        <v>1</v>
      </c>
      <c r="MN17" s="50">
        <f>SUM(MN14:MN16)</f>
        <v>2</v>
      </c>
      <c r="MO17" s="50">
        <f>SUM(MO14:MO16)</f>
        <v>0</v>
      </c>
      <c r="MP17" s="50">
        <f>SUM(MP14:MP16)</f>
        <v>2</v>
      </c>
      <c r="MQ17" s="50">
        <f>SUM(MQ14:MQ16)</f>
        <v>1</v>
      </c>
      <c r="MR17" s="50">
        <f>SUM(MR14:MR16)</f>
        <v>0</v>
      </c>
      <c r="MS17" s="50">
        <f>SUM(MS14:MS16)</f>
        <v>3</v>
      </c>
      <c r="MT17" s="50">
        <f>SUM(MT14:MT16)</f>
        <v>0</v>
      </c>
      <c r="MU17" s="50">
        <f>SUM(MU14:MU16)</f>
        <v>0</v>
      </c>
      <c r="MV17" s="50">
        <f>SUM(MV14:MV16)</f>
        <v>3</v>
      </c>
      <c r="MW17" s="50">
        <f>SUM(MW14:MW16)</f>
        <v>0</v>
      </c>
      <c r="MX17" s="50">
        <f>SUM(MX14:MX16)</f>
        <v>0</v>
      </c>
      <c r="MY17" s="50">
        <f>SUM(MY14:MY16)</f>
        <v>2</v>
      </c>
      <c r="MZ17" s="50">
        <f>SUM(MZ14:MZ16)</f>
        <v>1</v>
      </c>
      <c r="NA17" s="50">
        <f>SUM(NA14:NA16)</f>
        <v>0</v>
      </c>
      <c r="NB17" s="50">
        <f>SUM(NB14:NB16)</f>
        <v>1</v>
      </c>
      <c r="NC17" s="50">
        <f>SUM(NC14:NC16)</f>
        <v>2</v>
      </c>
      <c r="ND17" s="50">
        <f>SUM(ND14:ND16)</f>
        <v>0</v>
      </c>
      <c r="NE17" s="50">
        <f>SUM(NE14:NE16)</f>
        <v>1</v>
      </c>
      <c r="NF17" s="50">
        <f>SUM(NF14:NF16)</f>
        <v>2</v>
      </c>
      <c r="NG17" s="50">
        <f>SUM(NG14:NG16)</f>
        <v>0</v>
      </c>
      <c r="NH17" s="50">
        <f>SUM(NH14:NH16)</f>
        <v>1</v>
      </c>
      <c r="NI17" s="50">
        <f>SUM(NI14:NI16)</f>
        <v>2</v>
      </c>
      <c r="NJ17" s="50">
        <f>SUM(NJ14:NJ16)</f>
        <v>0</v>
      </c>
      <c r="NK17" s="50">
        <f>SUM(NK14:NK16)</f>
        <v>1</v>
      </c>
      <c r="NL17" s="50">
        <f>SUM(NL14:NL16)</f>
        <v>2</v>
      </c>
      <c r="NM17" s="50">
        <f>SUM(NM14:NM16)</f>
        <v>0</v>
      </c>
      <c r="NN17" s="50">
        <f>SUM(NN14:NN16)</f>
        <v>1</v>
      </c>
      <c r="NO17" s="50">
        <f>SUM(NO14:NO16)</f>
        <v>2</v>
      </c>
      <c r="NP17" s="50">
        <f>SUM(NP14:NP16)</f>
        <v>0</v>
      </c>
      <c r="NQ17" s="50">
        <f>SUM(NQ14:NQ16)</f>
        <v>1</v>
      </c>
      <c r="NR17" s="50">
        <f>SUM(NR14:NR16)</f>
        <v>2</v>
      </c>
      <c r="NS17" s="50">
        <f>SUM(NS14:NS16)</f>
        <v>0</v>
      </c>
      <c r="NT17" s="50">
        <f>SUM(NT14:NT16)</f>
        <v>1</v>
      </c>
      <c r="NU17" s="50">
        <f>SUM(NU14:NU16)</f>
        <v>2</v>
      </c>
      <c r="NV17" s="50">
        <f>SUM(NV14:NV16)</f>
        <v>0</v>
      </c>
      <c r="NW17" s="50">
        <f>SUM(NW14:NW16)</f>
        <v>3</v>
      </c>
      <c r="NX17" s="50">
        <f>SUM(NX14:NX16)</f>
        <v>0</v>
      </c>
      <c r="NY17" s="50">
        <f>SUM(NY14:NY16)</f>
        <v>0</v>
      </c>
      <c r="NZ17" s="50">
        <f>SUM(NZ14:NZ16)</f>
        <v>3</v>
      </c>
      <c r="OA17" s="50">
        <f>SUM(OA14:OA16)</f>
        <v>0</v>
      </c>
      <c r="OB17" s="50">
        <f>SUM(OB14:OB16)</f>
        <v>0</v>
      </c>
      <c r="OC17" s="50">
        <f>SUM(OC14:OC16)</f>
        <v>3</v>
      </c>
      <c r="OD17" s="50">
        <f>SUM(OD14:OD16)</f>
        <v>0</v>
      </c>
      <c r="OE17" s="50">
        <f>SUM(OE14:OE16)</f>
        <v>0</v>
      </c>
      <c r="OF17" s="50">
        <f>SUM(OF14:OF16)</f>
        <v>3</v>
      </c>
      <c r="OG17" s="50">
        <f>SUM(OG14:OG16)</f>
        <v>0</v>
      </c>
      <c r="OH17" s="50">
        <f>SUM(OH14:OH16)</f>
        <v>0</v>
      </c>
      <c r="OI17" s="50">
        <f>SUM(OI14:OI16)</f>
        <v>3</v>
      </c>
      <c r="OJ17" s="50">
        <f>SUM(OJ14:OJ16)</f>
        <v>0</v>
      </c>
      <c r="OK17" s="50">
        <f>SUM(OK14:OK16)</f>
        <v>0</v>
      </c>
      <c r="OL17" s="50">
        <f>SUM(OL14:OL16)</f>
        <v>1</v>
      </c>
      <c r="OM17" s="50">
        <f>SUM(OM14:OM16)</f>
        <v>2</v>
      </c>
      <c r="ON17" s="50">
        <f>SUM(ON14:ON16)</f>
        <v>0</v>
      </c>
      <c r="OO17" s="50">
        <f>SUM(OO14:OO16)</f>
        <v>2</v>
      </c>
      <c r="OP17" s="50">
        <f>SUM(OP14:OP16)</f>
        <v>1</v>
      </c>
      <c r="OQ17" s="50">
        <f>SUM(OQ14:OQ16)</f>
        <v>0</v>
      </c>
      <c r="OR17" s="50">
        <f>SUM(OR14:OR16)</f>
        <v>1</v>
      </c>
      <c r="OS17" s="50">
        <f>SUM(OS14:OS16)</f>
        <v>2</v>
      </c>
      <c r="OT17" s="50">
        <f>SUM(OT14:OT16)</f>
        <v>0</v>
      </c>
      <c r="OU17" s="50">
        <f>SUM(OU14:OU16)</f>
        <v>2</v>
      </c>
      <c r="OV17" s="50">
        <f>SUM(OV14:OV16)</f>
        <v>1</v>
      </c>
      <c r="OW17" s="50">
        <f>SUM(OW14:OW16)</f>
        <v>0</v>
      </c>
      <c r="OX17" s="50">
        <f>SUM(OX14:OX16)</f>
        <v>3</v>
      </c>
      <c r="OY17" s="50">
        <f>SUM(OY14:OY16)</f>
        <v>0</v>
      </c>
      <c r="OZ17" s="50">
        <f>SUM(OZ14:OZ16)</f>
        <v>0</v>
      </c>
      <c r="PA17" s="50">
        <f>SUM(PA14:PA16)</f>
        <v>1</v>
      </c>
      <c r="PB17" s="50">
        <f>SUM(PB14:PB16)</f>
        <v>2</v>
      </c>
      <c r="PC17" s="50">
        <f>SUM(PC14:PC16)</f>
        <v>0</v>
      </c>
      <c r="PD17" s="50">
        <f>SUM(PD14:PD16)</f>
        <v>3</v>
      </c>
      <c r="PE17" s="50">
        <f>SUM(PE14:PE16)</f>
        <v>0</v>
      </c>
      <c r="PF17" s="50">
        <f>SUM(PF14:PF16)</f>
        <v>0</v>
      </c>
      <c r="PG17" s="50">
        <f>SUM(PG14:PG16)</f>
        <v>3</v>
      </c>
      <c r="PH17" s="50">
        <f>SUM(PH14:PH16)</f>
        <v>0</v>
      </c>
      <c r="PI17" s="50">
        <f>SUM(PI14:PI16)</f>
        <v>0</v>
      </c>
      <c r="PJ17" s="50">
        <f>SUM(PJ14:PJ16)</f>
        <v>2</v>
      </c>
      <c r="PK17" s="50">
        <f>SUM(PK14:PK16)</f>
        <v>1</v>
      </c>
      <c r="PL17" s="50">
        <f>SUM(PL14:PL16)</f>
        <v>0</v>
      </c>
      <c r="PM17" s="50">
        <f>SUM(PM14:PM16)</f>
        <v>1</v>
      </c>
      <c r="PN17" s="50">
        <f>SUM(PN14:PN16)</f>
        <v>2</v>
      </c>
      <c r="PO17" s="50">
        <f>SUM(PO14:PO16)</f>
        <v>0</v>
      </c>
      <c r="PP17" s="50">
        <f>SUM(PP14:PP16)</f>
        <v>2</v>
      </c>
      <c r="PQ17" s="50">
        <f>SUM(PQ14:PQ16)</f>
        <v>1</v>
      </c>
      <c r="PR17" s="50">
        <f>SUM(PR14:PR16)</f>
        <v>0</v>
      </c>
      <c r="PS17" s="50">
        <f>SUM(PS14:PS16)</f>
        <v>1</v>
      </c>
      <c r="PT17" s="50">
        <f>SUM(PT14:PT16)</f>
        <v>2</v>
      </c>
      <c r="PU17" s="50">
        <f>SUM(PU14:PU16)</f>
        <v>0</v>
      </c>
      <c r="PV17" s="50">
        <f>SUM(PV14:PV16)</f>
        <v>1</v>
      </c>
      <c r="PW17" s="50">
        <f>SUM(PW14:PW16)</f>
        <v>2</v>
      </c>
      <c r="PX17" s="50">
        <f>SUM(PX14:PX16)</f>
        <v>0</v>
      </c>
      <c r="PY17" s="50">
        <f>SUM(PY14:PY16)</f>
        <v>2</v>
      </c>
      <c r="PZ17" s="50">
        <f>SUM(PZ14:PZ16)</f>
        <v>1</v>
      </c>
      <c r="QA17" s="50">
        <f>SUM(QA14:QA16)</f>
        <v>0</v>
      </c>
      <c r="QB17" s="50">
        <f>SUM(QB14:QB16)</f>
        <v>2</v>
      </c>
      <c r="QC17" s="50">
        <f>SUM(QC14:QC16)</f>
        <v>1</v>
      </c>
      <c r="QD17" s="50">
        <f>SUM(QD14:QD16)</f>
        <v>0</v>
      </c>
      <c r="QE17" s="50">
        <f>SUM(QE14:QE16)</f>
        <v>1</v>
      </c>
      <c r="QF17" s="50">
        <f>SUM(QF14:QF16)</f>
        <v>2</v>
      </c>
      <c r="QG17" s="50">
        <f>SUM(QG14:QG16)</f>
        <v>0</v>
      </c>
      <c r="QH17" s="50">
        <f>SUM(QH14:QH16)</f>
        <v>2</v>
      </c>
      <c r="QI17" s="50">
        <f>SUM(QI14:QI16)</f>
        <v>1</v>
      </c>
      <c r="QJ17" s="50">
        <f>SUM(QJ14:QJ16)</f>
        <v>0</v>
      </c>
      <c r="QK17" s="50">
        <f>SUM(QK14:QK16)</f>
        <v>3</v>
      </c>
      <c r="QL17" s="50">
        <f>SUM(QL14:QL16)</f>
        <v>0</v>
      </c>
      <c r="QM17" s="50">
        <f>SUM(QM14:QM16)</f>
        <v>0</v>
      </c>
      <c r="QN17" s="50">
        <f>SUM(QN14:QN16)</f>
        <v>3</v>
      </c>
      <c r="QO17" s="50">
        <f>SUM(QO14:QO16)</f>
        <v>0</v>
      </c>
      <c r="QP17" s="50">
        <f>SUM(QP14:QP16)</f>
        <v>0</v>
      </c>
      <c r="QQ17" s="50">
        <f>SUM(QQ14:QQ16)</f>
        <v>2</v>
      </c>
      <c r="QR17" s="50">
        <f>SUM(QR14:QR16)</f>
        <v>1</v>
      </c>
      <c r="QS17" s="50">
        <f>SUM(QS14:QS16)</f>
        <v>0</v>
      </c>
      <c r="QT17" s="50">
        <f>SUM(QT14:QT16)</f>
        <v>3</v>
      </c>
      <c r="QU17" s="50">
        <f>SUM(QU14:QU16)</f>
        <v>0</v>
      </c>
      <c r="QV17" s="50">
        <f>SUM(QV14:QV16)</f>
        <v>0</v>
      </c>
      <c r="QW17" s="50">
        <f>SUM(QW14:QW16)</f>
        <v>2</v>
      </c>
      <c r="QX17" s="50">
        <f>SUM(QX14:QX16)</f>
        <v>1</v>
      </c>
      <c r="QY17" s="50">
        <f>SUM(QY14:QY16)</f>
        <v>0</v>
      </c>
      <c r="QZ17" s="50">
        <f>SUM(QZ14:QZ16)</f>
        <v>2</v>
      </c>
      <c r="RA17" s="50">
        <f>SUM(RA14:RA16)</f>
        <v>1</v>
      </c>
      <c r="RB17" s="50">
        <f>SUM(RB14:RB16)</f>
        <v>0</v>
      </c>
      <c r="RC17" s="50">
        <f>SUM(RC14:RC16)</f>
        <v>2</v>
      </c>
      <c r="RD17" s="50">
        <f>SUM(RD14:RD16)</f>
        <v>1</v>
      </c>
      <c r="RE17" s="50">
        <f>SUM(RE14:RE16)</f>
        <v>0</v>
      </c>
      <c r="RF17" s="50">
        <f>SUM(RF14:RF16)</f>
        <v>3</v>
      </c>
      <c r="RG17" s="50">
        <f>SUM(RG14:RG16)</f>
        <v>0</v>
      </c>
      <c r="RH17" s="50">
        <f>SUM(RH14:RH16)</f>
        <v>0</v>
      </c>
      <c r="RI17" s="50">
        <f>SUM(RI14:RI16)</f>
        <v>3</v>
      </c>
      <c r="RJ17" s="50">
        <f>SUM(RJ14:RJ16)</f>
        <v>0</v>
      </c>
      <c r="RK17" s="50">
        <f>SUM(RK14:RK16)</f>
        <v>0</v>
      </c>
      <c r="RL17" s="50">
        <f>SUM(RL14:RL16)</f>
        <v>3</v>
      </c>
      <c r="RM17" s="50">
        <f>SUM(RM14:RM16)</f>
        <v>0</v>
      </c>
      <c r="RN17" s="50">
        <f>SUM(RN14:RN16)</f>
        <v>0</v>
      </c>
      <c r="RO17" s="50">
        <f>SUM(RO14:RO16)</f>
        <v>3</v>
      </c>
      <c r="RP17" s="50">
        <f>SUM(RP14:RP16)</f>
        <v>0</v>
      </c>
      <c r="RQ17" s="50">
        <f>SUM(RQ14:RQ16)</f>
        <v>0</v>
      </c>
      <c r="RR17" s="50">
        <f>SUM(RR14:RR16)</f>
        <v>2</v>
      </c>
      <c r="RS17" s="50">
        <f>SUM(RS14:RS16)</f>
        <v>1</v>
      </c>
      <c r="RT17" s="50">
        <f>SUM(RT14:RT16)</f>
        <v>0</v>
      </c>
      <c r="RU17" s="50">
        <f>SUM(RU14:RU16)</f>
        <v>3</v>
      </c>
      <c r="RV17" s="50">
        <f>SUM(RV14:RV16)</f>
        <v>0</v>
      </c>
      <c r="RW17" s="50">
        <f>SUM(RW14:RW16)</f>
        <v>0</v>
      </c>
      <c r="RX17" s="50">
        <f>SUM(RX14:RX16)</f>
        <v>3</v>
      </c>
      <c r="RY17" s="50">
        <f>SUM(RY14:RY16)</f>
        <v>0</v>
      </c>
      <c r="RZ17" s="50">
        <f>SUM(RZ14:RZ16)</f>
        <v>0</v>
      </c>
      <c r="SA17" s="50">
        <f>SUM(SA14:SA16)</f>
        <v>3</v>
      </c>
      <c r="SB17" s="50">
        <f>SUM(SB14:SB16)</f>
        <v>0</v>
      </c>
      <c r="SC17" s="50">
        <f>SUM(SC14:SC16)</f>
        <v>0</v>
      </c>
      <c r="SD17" s="50">
        <f>SUM(SD14:SD16)</f>
        <v>3</v>
      </c>
      <c r="SE17" s="50">
        <f>SUM(SE14:SE16)</f>
        <v>0</v>
      </c>
      <c r="SF17" s="50">
        <f>SUM(SF14:SF16)</f>
        <v>0</v>
      </c>
      <c r="SG17" s="50">
        <f>SUM(SG14:SG16)</f>
        <v>3</v>
      </c>
      <c r="SH17" s="50">
        <f>SUM(SH14:SH16)</f>
        <v>0</v>
      </c>
      <c r="SI17" s="50">
        <f>SUM(SI14:SI16)</f>
        <v>0</v>
      </c>
      <c r="SJ17" s="50">
        <f>SUM(SJ14:SJ16)</f>
        <v>1</v>
      </c>
      <c r="SK17" s="50">
        <f>SUM(SK14:SK16)</f>
        <v>2</v>
      </c>
      <c r="SL17" s="50">
        <f>SUM(SL14:SL16)</f>
        <v>0</v>
      </c>
      <c r="SM17" s="50">
        <f>SUM(SM14:SM16)</f>
        <v>1</v>
      </c>
      <c r="SN17" s="50">
        <f>SUM(SN14:SN16)</f>
        <v>2</v>
      </c>
      <c r="SO17" s="50">
        <f>SUM(SO14:SO16)</f>
        <v>0</v>
      </c>
      <c r="SP17" s="50">
        <f>SUM(SP14:SP16)</f>
        <v>3</v>
      </c>
      <c r="SQ17" s="50">
        <f>SUM(SQ14:SQ16)</f>
        <v>0</v>
      </c>
      <c r="SR17" s="50">
        <f>SUM(SR14:SR16)</f>
        <v>0</v>
      </c>
      <c r="SS17" s="50">
        <f>SUM(SS14:SS16)</f>
        <v>3</v>
      </c>
      <c r="ST17" s="50">
        <f>SUM(ST14:ST16)</f>
        <v>0</v>
      </c>
      <c r="SU17" s="50">
        <f>SUM(SU14:SU16)</f>
        <v>0</v>
      </c>
      <c r="SV17" s="50">
        <f>SUM(SV14:SV16)</f>
        <v>2</v>
      </c>
      <c r="SW17" s="50">
        <f>SUM(SW14:SW16)</f>
        <v>1</v>
      </c>
      <c r="SX17" s="50">
        <f>SUM(SX14:SX16)</f>
        <v>0</v>
      </c>
      <c r="SY17" s="50">
        <f>SUM(SY14:SY16)</f>
        <v>3</v>
      </c>
      <c r="SZ17" s="50">
        <f>SUM(SZ14:SZ16)</f>
        <v>0</v>
      </c>
      <c r="TA17" s="50">
        <f>SUM(TA14:TA16)</f>
        <v>0</v>
      </c>
      <c r="TB17" s="50">
        <f>SUM(TB14:TB16)</f>
        <v>2</v>
      </c>
      <c r="TC17" s="50">
        <f>SUM(TC14:TC16)</f>
        <v>1</v>
      </c>
      <c r="TD17" s="50">
        <f>SUM(TD14:TD16)</f>
        <v>0</v>
      </c>
      <c r="TE17" s="50">
        <f>SUM(TE14:TE16)</f>
        <v>2</v>
      </c>
      <c r="TF17" s="50">
        <f>SUM(TF14:TF16)</f>
        <v>1</v>
      </c>
      <c r="TG17" s="50">
        <f>SUM(TG14:TG16)</f>
        <v>0</v>
      </c>
      <c r="TH17" s="50">
        <f>SUM(TH14:TH16)</f>
        <v>2</v>
      </c>
      <c r="TI17" s="50">
        <f>SUM(TI14:TI16)</f>
        <v>1</v>
      </c>
      <c r="TJ17" s="50">
        <f>SUM(TJ14:TJ16)</f>
        <v>0</v>
      </c>
      <c r="TK17" s="50">
        <f>SUM(TK14:TK16)</f>
        <v>2</v>
      </c>
      <c r="TL17" s="50">
        <f>SUM(TL14:TL16)</f>
        <v>1</v>
      </c>
      <c r="TM17" s="50">
        <f>SUM(TM14:TM16)</f>
        <v>0</v>
      </c>
      <c r="TN17" s="50">
        <f>SUM(TN14:TN16)</f>
        <v>2</v>
      </c>
      <c r="TO17" s="50">
        <f>SUM(TO14:TO16)</f>
        <v>1</v>
      </c>
      <c r="TP17" s="50">
        <f>SUM(TP14:TP16)</f>
        <v>0</v>
      </c>
      <c r="TQ17" s="50">
        <f>SUM(TQ14:TQ16)</f>
        <v>1</v>
      </c>
      <c r="TR17" s="50">
        <f>SUM(TR14:TR16)</f>
        <v>2</v>
      </c>
      <c r="TS17" s="50">
        <f>SUM(TS14:TS16)</f>
        <v>0</v>
      </c>
      <c r="TT17" s="50">
        <f>SUM(TT14:TT16)</f>
        <v>0</v>
      </c>
      <c r="TU17" s="50">
        <f>SUM(TU14:TU16)</f>
        <v>3</v>
      </c>
      <c r="TV17" s="50">
        <f>SUM(TV14:TV16)</f>
        <v>0</v>
      </c>
      <c r="TW17" s="50">
        <f>SUM(TW14:TW16)</f>
        <v>1</v>
      </c>
      <c r="TX17" s="50">
        <f>SUM(TX14:TX16)</f>
        <v>2</v>
      </c>
      <c r="TY17" s="50">
        <f>SUM(TY14:TY16)</f>
        <v>0</v>
      </c>
      <c r="TZ17" s="50">
        <f>SUM(TZ14:TZ16)</f>
        <v>1</v>
      </c>
      <c r="UA17" s="50">
        <f>SUM(UA14:UA16)</f>
        <v>2</v>
      </c>
      <c r="UB17" s="50">
        <f>SUM(UB14:UB16)</f>
        <v>0</v>
      </c>
      <c r="UC17" s="50">
        <f>SUM(UC14:UC16)</f>
        <v>1</v>
      </c>
      <c r="UD17" s="50">
        <f>SUM(UD14:UD16)</f>
        <v>2</v>
      </c>
      <c r="UE17" s="50">
        <f>SUM(UE14:UE16)</f>
        <v>0</v>
      </c>
      <c r="UF17" s="50">
        <f>SUM(UF14:UF16)</f>
        <v>2</v>
      </c>
      <c r="UG17" s="50">
        <f>SUM(UG14:UG16)</f>
        <v>1</v>
      </c>
      <c r="UH17" s="50">
        <f>SUM(UH14:UH16)</f>
        <v>0</v>
      </c>
      <c r="UI17" s="50">
        <f>SUM(UI14:UI16)</f>
        <v>0</v>
      </c>
      <c r="UJ17" s="50">
        <f>SUM(UJ14:UJ16)</f>
        <v>3</v>
      </c>
      <c r="UK17" s="50">
        <f>SUM(UK14:UK16)</f>
        <v>0</v>
      </c>
      <c r="UL17" s="50">
        <f>SUM(UL14:UL16)</f>
        <v>2</v>
      </c>
      <c r="UM17" s="50">
        <f>SUM(UM14:UM16)</f>
        <v>1</v>
      </c>
      <c r="UN17" s="50">
        <f>SUM(UN14:UN16)</f>
        <v>0</v>
      </c>
      <c r="UO17" s="50">
        <f>SUM(UO14:UO16)</f>
        <v>3</v>
      </c>
      <c r="UP17" s="50">
        <f>SUM(UP14:UP16)</f>
        <v>0</v>
      </c>
      <c r="UQ17" s="50">
        <f>SUM(UQ14:UQ16)</f>
        <v>0</v>
      </c>
      <c r="UR17" s="50">
        <f>SUM(UR14:UR16)</f>
        <v>2</v>
      </c>
      <c r="US17" s="50">
        <f>SUM(US14:US16)</f>
        <v>1</v>
      </c>
      <c r="UT17" s="50">
        <f>SUM(UT14:UT16)</f>
        <v>0</v>
      </c>
      <c r="UU17" s="50">
        <f>SUM(UU14:UU16)</f>
        <v>2</v>
      </c>
      <c r="UV17" s="50">
        <f>SUM(UV14:UV16)</f>
        <v>1</v>
      </c>
      <c r="UW17" s="50">
        <f>SUM(UW14:UW16)</f>
        <v>0</v>
      </c>
      <c r="UX17" s="50">
        <f>SUM(UX14:UX16)</f>
        <v>0</v>
      </c>
      <c r="UY17" s="50">
        <f>SUM(UY14:UY16)</f>
        <v>3</v>
      </c>
      <c r="UZ17" s="50">
        <f>SUM(UZ14:UZ16)</f>
        <v>0</v>
      </c>
      <c r="VA17" s="50">
        <f>SUM(VA14:VA16)</f>
        <v>2</v>
      </c>
      <c r="VB17" s="50">
        <f>SUM(VB14:VB16)</f>
        <v>1</v>
      </c>
      <c r="VC17" s="50">
        <f>SUM(VC14:VC16)</f>
        <v>0</v>
      </c>
      <c r="VD17" s="50">
        <f>SUM(VD14:VD16)</f>
        <v>2</v>
      </c>
      <c r="VE17" s="50">
        <f>SUM(VE14:VE16)</f>
        <v>1</v>
      </c>
      <c r="VF17" s="50">
        <f>SUM(VF14:VF16)</f>
        <v>0</v>
      </c>
      <c r="VG17" s="50">
        <f>SUM(VG14:VG16)</f>
        <v>2</v>
      </c>
      <c r="VH17" s="50">
        <f>SUM(VH14:VH16)</f>
        <v>1</v>
      </c>
      <c r="VI17" s="50">
        <f>SUM(VI14:VI16)</f>
        <v>0</v>
      </c>
      <c r="VJ17" s="50">
        <f>SUM(VJ14:VJ16)</f>
        <v>2</v>
      </c>
      <c r="VK17" s="50">
        <f>SUM(VK14:VK16)</f>
        <v>1</v>
      </c>
      <c r="VL17" s="50">
        <f>SUM(VL14:VL16)</f>
        <v>0</v>
      </c>
      <c r="VM17" s="50">
        <f>SUM(VM14:VM16)</f>
        <v>3</v>
      </c>
      <c r="VN17" s="50">
        <f>SUM(VN14:VN16)</f>
        <v>0</v>
      </c>
      <c r="VO17" s="50">
        <f>SUM(VO14:VO16)</f>
        <v>0</v>
      </c>
      <c r="VP17" s="50">
        <f>SUM(VP14:VP16)</f>
        <v>3</v>
      </c>
      <c r="VQ17" s="50">
        <f>SUM(VQ14:VQ16)</f>
        <v>0</v>
      </c>
      <c r="VR17" s="50">
        <f>SUM(VR14:VR16)</f>
        <v>0</v>
      </c>
      <c r="VS17" s="50">
        <f>SUM(VS14:VS16)</f>
        <v>3</v>
      </c>
      <c r="VT17" s="50">
        <f>SUM(VT14:VT16)</f>
        <v>0</v>
      </c>
      <c r="VU17" s="50">
        <f>SUM(VU14:VU16)</f>
        <v>0</v>
      </c>
      <c r="VV17" s="50">
        <f>SUM(VV14:VV16)</f>
        <v>3</v>
      </c>
      <c r="VW17" s="50">
        <f>SUM(VW14:VW16)</f>
        <v>0</v>
      </c>
      <c r="VX17" s="50">
        <f>SUM(VX14:VX16)</f>
        <v>0</v>
      </c>
      <c r="VY17" s="50">
        <f>SUM(VY14:VY16)</f>
        <v>3</v>
      </c>
      <c r="VZ17" s="50">
        <f>SUM(VZ14:VZ16)</f>
        <v>0</v>
      </c>
      <c r="WA17" s="50">
        <f>SUM(WA14:WA16)</f>
        <v>0</v>
      </c>
      <c r="WB17" s="50">
        <f>SUM(WB14:WB16)</f>
        <v>1</v>
      </c>
      <c r="WC17" s="50">
        <f>SUM(WC14:WC16)</f>
        <v>2</v>
      </c>
      <c r="WD17" s="50">
        <f>SUM(WD14:WD16)</f>
        <v>0</v>
      </c>
      <c r="WE17" s="50">
        <f>SUM(WE14:WE16)</f>
        <v>1</v>
      </c>
      <c r="WF17" s="50">
        <f>SUM(WF14:WF16)</f>
        <v>2</v>
      </c>
      <c r="WG17" s="50">
        <f>SUM(WG14:WG16)</f>
        <v>0</v>
      </c>
      <c r="WH17" s="50">
        <f>SUM(WH14:WH16)</f>
        <v>2</v>
      </c>
      <c r="WI17" s="50">
        <f>SUM(WI14:WI16)</f>
        <v>1</v>
      </c>
      <c r="WJ17" s="50">
        <f>SUM(WJ14:WJ16)</f>
        <v>0</v>
      </c>
      <c r="WK17" s="50">
        <f>SUM(WK14:WK16)</f>
        <v>2</v>
      </c>
      <c r="WL17" s="50">
        <f>SUM(WL14:WL16)</f>
        <v>1</v>
      </c>
      <c r="WM17" s="50">
        <f>SUM(WM14:WM16)</f>
        <v>0</v>
      </c>
      <c r="WN17" s="50">
        <f>SUM(WN14:WN16)</f>
        <v>2</v>
      </c>
      <c r="WO17" s="50">
        <f>SUM(WO14:WO16)</f>
        <v>1</v>
      </c>
      <c r="WP17" s="50">
        <f>SUM(WP14:WP16)</f>
        <v>0</v>
      </c>
      <c r="WQ17" s="50">
        <f>SUM(WQ14:WQ16)</f>
        <v>2</v>
      </c>
      <c r="WR17" s="50">
        <f>SUM(WR14:WR16)</f>
        <v>1</v>
      </c>
      <c r="WS17" s="50">
        <f>SUM(WS14:WS16)</f>
        <v>0</v>
      </c>
      <c r="WT17" s="50">
        <f>SUM(WT14:WT16)</f>
        <v>2</v>
      </c>
      <c r="WU17" s="50">
        <f>SUM(WU14:WU16)</f>
        <v>1</v>
      </c>
      <c r="WV17" s="50">
        <f>SUM(WV14:WV16)</f>
        <v>0</v>
      </c>
    </row>
    <row r="18" spans="1:620" ht="44.45" customHeight="1" x14ac:dyDescent="0.25">
      <c r="A18" s="85" t="s">
        <v>3150</v>
      </c>
      <c r="B18" s="86"/>
      <c r="C18" s="11">
        <f>C17/3%</f>
        <v>0</v>
      </c>
      <c r="D18" s="11">
        <f t="shared" ref="D18:BO18" si="0">D17/3%</f>
        <v>100</v>
      </c>
      <c r="E18" s="11">
        <f t="shared" si="0"/>
        <v>0</v>
      </c>
      <c r="F18" s="11">
        <f t="shared" si="0"/>
        <v>33.333333333333336</v>
      </c>
      <c r="G18" s="11">
        <f t="shared" si="0"/>
        <v>66.666666666666671</v>
      </c>
      <c r="H18" s="11">
        <f t="shared" si="0"/>
        <v>0</v>
      </c>
      <c r="I18" s="11">
        <f t="shared" si="0"/>
        <v>33.333333333333336</v>
      </c>
      <c r="J18" s="11">
        <f t="shared" si="0"/>
        <v>66.666666666666671</v>
      </c>
      <c r="K18" s="11">
        <f t="shared" si="0"/>
        <v>0</v>
      </c>
      <c r="L18" s="11">
        <f t="shared" si="0"/>
        <v>33.333333333333336</v>
      </c>
      <c r="M18" s="11">
        <f t="shared" si="0"/>
        <v>66.666666666666671</v>
      </c>
      <c r="N18" s="11">
        <f t="shared" si="0"/>
        <v>0</v>
      </c>
      <c r="O18" s="11">
        <f t="shared" si="0"/>
        <v>66.666666666666671</v>
      </c>
      <c r="P18" s="11">
        <f t="shared" si="0"/>
        <v>33.333333333333336</v>
      </c>
      <c r="Q18" s="11">
        <f t="shared" si="0"/>
        <v>0</v>
      </c>
      <c r="R18" s="11">
        <f t="shared" si="0"/>
        <v>33.333333333333336</v>
      </c>
      <c r="S18" s="11">
        <f t="shared" si="0"/>
        <v>66.666666666666671</v>
      </c>
      <c r="T18" s="11">
        <f t="shared" si="0"/>
        <v>0</v>
      </c>
      <c r="U18" s="11">
        <f t="shared" si="0"/>
        <v>33.333333333333336</v>
      </c>
      <c r="V18" s="11">
        <f t="shared" si="0"/>
        <v>66.666666666666671</v>
      </c>
      <c r="W18" s="11">
        <f t="shared" si="0"/>
        <v>0</v>
      </c>
      <c r="X18" s="11">
        <f t="shared" si="0"/>
        <v>0</v>
      </c>
      <c r="Y18" s="11">
        <f t="shared" si="0"/>
        <v>100</v>
      </c>
      <c r="Z18" s="11">
        <f t="shared" si="0"/>
        <v>0</v>
      </c>
      <c r="AA18" s="11">
        <f t="shared" si="0"/>
        <v>33.333333333333336</v>
      </c>
      <c r="AB18" s="11">
        <f t="shared" si="0"/>
        <v>66.666666666666671</v>
      </c>
      <c r="AC18" s="11">
        <f t="shared" si="0"/>
        <v>0</v>
      </c>
      <c r="AD18" s="11">
        <f t="shared" si="0"/>
        <v>66.666666666666671</v>
      </c>
      <c r="AE18" s="11">
        <f t="shared" si="0"/>
        <v>33.333333333333336</v>
      </c>
      <c r="AF18" s="11">
        <f t="shared" si="0"/>
        <v>0</v>
      </c>
      <c r="AG18" s="11">
        <f t="shared" si="0"/>
        <v>66.666666666666671</v>
      </c>
      <c r="AH18" s="11">
        <f t="shared" si="0"/>
        <v>33.333333333333336</v>
      </c>
      <c r="AI18" s="11">
        <f t="shared" si="0"/>
        <v>0</v>
      </c>
      <c r="AJ18" s="11">
        <f t="shared" si="0"/>
        <v>33.333333333333336</v>
      </c>
      <c r="AK18" s="11">
        <f t="shared" si="0"/>
        <v>66.666666666666671</v>
      </c>
      <c r="AL18" s="11">
        <f t="shared" si="0"/>
        <v>0</v>
      </c>
      <c r="AM18" s="11">
        <f t="shared" si="0"/>
        <v>33.333333333333336</v>
      </c>
      <c r="AN18" s="11">
        <f t="shared" si="0"/>
        <v>66.666666666666671</v>
      </c>
      <c r="AO18" s="11">
        <f t="shared" si="0"/>
        <v>0</v>
      </c>
      <c r="AP18" s="11">
        <f t="shared" si="0"/>
        <v>33.333333333333336</v>
      </c>
      <c r="AQ18" s="11">
        <f t="shared" si="0"/>
        <v>66.666666666666671</v>
      </c>
      <c r="AR18" s="11">
        <f t="shared" si="0"/>
        <v>0</v>
      </c>
      <c r="AS18" s="11">
        <f t="shared" si="0"/>
        <v>66.666666666666671</v>
      </c>
      <c r="AT18" s="11">
        <f t="shared" si="0"/>
        <v>33.333333333333336</v>
      </c>
      <c r="AU18" s="11">
        <f t="shared" si="0"/>
        <v>0</v>
      </c>
      <c r="AV18" s="11">
        <f t="shared" si="0"/>
        <v>66.666666666666671</v>
      </c>
      <c r="AW18" s="11">
        <f t="shared" si="0"/>
        <v>33.333333333333336</v>
      </c>
      <c r="AX18" s="11">
        <f t="shared" si="0"/>
        <v>0</v>
      </c>
      <c r="AY18" s="11">
        <f t="shared" si="0"/>
        <v>66.666666666666671</v>
      </c>
      <c r="AZ18" s="11">
        <f t="shared" si="0"/>
        <v>33.333333333333336</v>
      </c>
      <c r="BA18" s="11">
        <f t="shared" si="0"/>
        <v>0</v>
      </c>
      <c r="BB18" s="11">
        <f t="shared" si="0"/>
        <v>66.666666666666671</v>
      </c>
      <c r="BC18" s="11">
        <f t="shared" si="0"/>
        <v>33.333333333333336</v>
      </c>
      <c r="BD18" s="11">
        <f t="shared" si="0"/>
        <v>0</v>
      </c>
      <c r="BE18" s="11">
        <f t="shared" si="0"/>
        <v>66.666666666666671</v>
      </c>
      <c r="BF18" s="11">
        <f t="shared" si="0"/>
        <v>33.333333333333336</v>
      </c>
      <c r="BG18" s="11">
        <f t="shared" si="0"/>
        <v>0</v>
      </c>
      <c r="BH18" s="11">
        <f t="shared" si="0"/>
        <v>66.666666666666671</v>
      </c>
      <c r="BI18" s="11">
        <f t="shared" si="0"/>
        <v>33.333333333333336</v>
      </c>
      <c r="BJ18" s="11">
        <f t="shared" si="0"/>
        <v>0</v>
      </c>
      <c r="BK18" s="11">
        <f t="shared" si="0"/>
        <v>100</v>
      </c>
      <c r="BL18" s="11">
        <f t="shared" si="0"/>
        <v>0</v>
      </c>
      <c r="BM18" s="11">
        <f t="shared" si="0"/>
        <v>0</v>
      </c>
      <c r="BN18" s="11">
        <f t="shared" si="0"/>
        <v>100</v>
      </c>
      <c r="BO18" s="11">
        <f t="shared" si="0"/>
        <v>0</v>
      </c>
      <c r="BP18" s="11">
        <f t="shared" ref="BP18:EA18" si="1">BP17/3%</f>
        <v>0</v>
      </c>
      <c r="BQ18" s="11">
        <f t="shared" si="1"/>
        <v>100</v>
      </c>
      <c r="BR18" s="11">
        <f t="shared" si="1"/>
        <v>0</v>
      </c>
      <c r="BS18" s="11">
        <f t="shared" si="1"/>
        <v>0</v>
      </c>
      <c r="BT18" s="11">
        <f t="shared" si="1"/>
        <v>100</v>
      </c>
      <c r="BU18" s="11">
        <f t="shared" si="1"/>
        <v>0</v>
      </c>
      <c r="BV18" s="11">
        <f t="shared" si="1"/>
        <v>0</v>
      </c>
      <c r="BW18" s="11">
        <f t="shared" si="1"/>
        <v>100</v>
      </c>
      <c r="BX18" s="11">
        <f t="shared" si="1"/>
        <v>0</v>
      </c>
      <c r="BY18" s="11">
        <f t="shared" si="1"/>
        <v>0</v>
      </c>
      <c r="BZ18" s="11">
        <f t="shared" si="1"/>
        <v>33.333333333333336</v>
      </c>
      <c r="CA18" s="11">
        <f t="shared" si="1"/>
        <v>66.666666666666671</v>
      </c>
      <c r="CB18" s="11">
        <f t="shared" si="1"/>
        <v>0</v>
      </c>
      <c r="CC18" s="11">
        <f t="shared" si="1"/>
        <v>33.333333333333336</v>
      </c>
      <c r="CD18" s="11">
        <f t="shared" si="1"/>
        <v>66.666666666666671</v>
      </c>
      <c r="CE18" s="11">
        <f t="shared" si="1"/>
        <v>0</v>
      </c>
      <c r="CF18" s="11">
        <f t="shared" si="1"/>
        <v>33.333333333333336</v>
      </c>
      <c r="CG18" s="11">
        <f t="shared" si="1"/>
        <v>66.666666666666671</v>
      </c>
      <c r="CH18" s="11">
        <f t="shared" si="1"/>
        <v>0</v>
      </c>
      <c r="CI18" s="11">
        <f t="shared" si="1"/>
        <v>33.333333333333336</v>
      </c>
      <c r="CJ18" s="11">
        <f t="shared" si="1"/>
        <v>66.666666666666671</v>
      </c>
      <c r="CK18" s="11">
        <f t="shared" si="1"/>
        <v>0</v>
      </c>
      <c r="CL18" s="11">
        <f t="shared" si="1"/>
        <v>33.333333333333336</v>
      </c>
      <c r="CM18" s="11">
        <f t="shared" si="1"/>
        <v>66.666666666666671</v>
      </c>
      <c r="CN18" s="11">
        <f t="shared" si="1"/>
        <v>0</v>
      </c>
      <c r="CO18" s="11">
        <f t="shared" si="1"/>
        <v>33.333333333333336</v>
      </c>
      <c r="CP18" s="11">
        <f t="shared" si="1"/>
        <v>66.666666666666671</v>
      </c>
      <c r="CQ18" s="11">
        <f t="shared" si="1"/>
        <v>0</v>
      </c>
      <c r="CR18" s="11">
        <f t="shared" si="1"/>
        <v>66.666666666666671</v>
      </c>
      <c r="CS18" s="11">
        <f t="shared" si="1"/>
        <v>33.333333333333336</v>
      </c>
      <c r="CT18" s="11">
        <f t="shared" si="1"/>
        <v>0</v>
      </c>
      <c r="CU18" s="11">
        <f t="shared" si="1"/>
        <v>0</v>
      </c>
      <c r="CV18" s="11">
        <f t="shared" si="1"/>
        <v>100</v>
      </c>
      <c r="CW18" s="11">
        <f t="shared" si="1"/>
        <v>0</v>
      </c>
      <c r="CX18" s="11">
        <f t="shared" si="1"/>
        <v>66.666666666666671</v>
      </c>
      <c r="CY18" s="11">
        <f t="shared" si="1"/>
        <v>33.333333333333336</v>
      </c>
      <c r="CZ18" s="11">
        <f t="shared" si="1"/>
        <v>0</v>
      </c>
      <c r="DA18" s="11">
        <f t="shared" si="1"/>
        <v>66.666666666666671</v>
      </c>
      <c r="DB18" s="11">
        <f t="shared" si="1"/>
        <v>33.333333333333336</v>
      </c>
      <c r="DC18" s="11">
        <f t="shared" si="1"/>
        <v>0</v>
      </c>
      <c r="DD18" s="11">
        <f t="shared" si="1"/>
        <v>33.333333333333336</v>
      </c>
      <c r="DE18" s="11">
        <f t="shared" si="1"/>
        <v>66.666666666666671</v>
      </c>
      <c r="DF18" s="11">
        <f t="shared" si="1"/>
        <v>0</v>
      </c>
      <c r="DG18" s="11">
        <f t="shared" si="1"/>
        <v>33.333333333333336</v>
      </c>
      <c r="DH18" s="11">
        <f t="shared" si="1"/>
        <v>66.666666666666671</v>
      </c>
      <c r="DI18" s="11">
        <f t="shared" si="1"/>
        <v>0</v>
      </c>
      <c r="DJ18" s="11">
        <f t="shared" si="1"/>
        <v>33.333333333333336</v>
      </c>
      <c r="DK18" s="11">
        <f t="shared" si="1"/>
        <v>66.666666666666671</v>
      </c>
      <c r="DL18" s="11">
        <f t="shared" si="1"/>
        <v>0</v>
      </c>
      <c r="DM18" s="11">
        <f t="shared" si="1"/>
        <v>33.333333333333336</v>
      </c>
      <c r="DN18" s="11">
        <f t="shared" si="1"/>
        <v>66.666666666666671</v>
      </c>
      <c r="DO18" s="11">
        <f t="shared" si="1"/>
        <v>0</v>
      </c>
      <c r="DP18" s="11">
        <f t="shared" si="1"/>
        <v>66.666666666666671</v>
      </c>
      <c r="DQ18" s="11">
        <f t="shared" si="1"/>
        <v>33.333333333333336</v>
      </c>
      <c r="DR18" s="11">
        <f t="shared" si="1"/>
        <v>0</v>
      </c>
      <c r="DS18" s="11">
        <f t="shared" si="1"/>
        <v>66.666666666666671</v>
      </c>
      <c r="DT18" s="11">
        <f t="shared" si="1"/>
        <v>33.333333333333336</v>
      </c>
      <c r="DU18" s="11">
        <f t="shared" si="1"/>
        <v>0</v>
      </c>
      <c r="DV18" s="11">
        <f t="shared" si="1"/>
        <v>33.333333333333336</v>
      </c>
      <c r="DW18" s="11">
        <f t="shared" si="1"/>
        <v>66.666666666666671</v>
      </c>
      <c r="DX18" s="11">
        <f t="shared" si="1"/>
        <v>0</v>
      </c>
      <c r="DY18" s="11">
        <f t="shared" si="1"/>
        <v>33.333333333333336</v>
      </c>
      <c r="DZ18" s="11">
        <f t="shared" si="1"/>
        <v>66.666666666666671</v>
      </c>
      <c r="EA18" s="11">
        <f t="shared" si="1"/>
        <v>0</v>
      </c>
      <c r="EB18" s="11">
        <f t="shared" ref="EB18:GM18" si="2">EB17/3%</f>
        <v>33.333333333333336</v>
      </c>
      <c r="EC18" s="11">
        <f t="shared" si="2"/>
        <v>66.666666666666671</v>
      </c>
      <c r="ED18" s="11">
        <f t="shared" si="2"/>
        <v>0</v>
      </c>
      <c r="EE18" s="11">
        <f t="shared" si="2"/>
        <v>66.666666666666671</v>
      </c>
      <c r="EF18" s="11">
        <f t="shared" si="2"/>
        <v>33.333333333333336</v>
      </c>
      <c r="EG18" s="11">
        <f t="shared" si="2"/>
        <v>0</v>
      </c>
      <c r="EH18" s="11">
        <f t="shared" si="2"/>
        <v>33.333333333333336</v>
      </c>
      <c r="EI18" s="11">
        <f t="shared" si="2"/>
        <v>66.666666666666671</v>
      </c>
      <c r="EJ18" s="11">
        <f t="shared" si="2"/>
        <v>0</v>
      </c>
      <c r="EK18" s="11">
        <f t="shared" si="2"/>
        <v>66.666666666666671</v>
      </c>
      <c r="EL18" s="11">
        <f t="shared" si="2"/>
        <v>33.333333333333336</v>
      </c>
      <c r="EM18" s="11">
        <f t="shared" si="2"/>
        <v>0</v>
      </c>
      <c r="EN18" s="11">
        <f t="shared" si="2"/>
        <v>33.333333333333336</v>
      </c>
      <c r="EO18" s="11">
        <f t="shared" si="2"/>
        <v>66.666666666666671</v>
      </c>
      <c r="EP18" s="11">
        <f t="shared" si="2"/>
        <v>0</v>
      </c>
      <c r="EQ18" s="11">
        <f t="shared" si="2"/>
        <v>33.333333333333336</v>
      </c>
      <c r="ER18" s="11">
        <f t="shared" si="2"/>
        <v>66.666666666666671</v>
      </c>
      <c r="ES18" s="11">
        <f t="shared" si="2"/>
        <v>0</v>
      </c>
      <c r="ET18" s="11">
        <f t="shared" si="2"/>
        <v>33.333333333333336</v>
      </c>
      <c r="EU18" s="11">
        <f t="shared" si="2"/>
        <v>66.666666666666671</v>
      </c>
      <c r="EV18" s="11">
        <f t="shared" si="2"/>
        <v>0</v>
      </c>
      <c r="EW18" s="11">
        <f t="shared" si="2"/>
        <v>66.666666666666671</v>
      </c>
      <c r="EX18" s="11">
        <f t="shared" si="2"/>
        <v>33.333333333333336</v>
      </c>
      <c r="EY18" s="11">
        <f t="shared" si="2"/>
        <v>0</v>
      </c>
      <c r="EZ18" s="11">
        <f t="shared" si="2"/>
        <v>33.333333333333336</v>
      </c>
      <c r="FA18" s="11">
        <f t="shared" si="2"/>
        <v>66.666666666666671</v>
      </c>
      <c r="FB18" s="11">
        <f t="shared" si="2"/>
        <v>0</v>
      </c>
      <c r="FC18" s="11">
        <f t="shared" si="2"/>
        <v>33.333333333333336</v>
      </c>
      <c r="FD18" s="11">
        <f t="shared" si="2"/>
        <v>66.666666666666671</v>
      </c>
      <c r="FE18" s="11">
        <f t="shared" si="2"/>
        <v>0</v>
      </c>
      <c r="FF18" s="11">
        <f t="shared" si="2"/>
        <v>66.666666666666671</v>
      </c>
      <c r="FG18" s="11">
        <f t="shared" si="2"/>
        <v>33.333333333333336</v>
      </c>
      <c r="FH18" s="11">
        <f t="shared" si="2"/>
        <v>0</v>
      </c>
      <c r="FI18" s="11">
        <f t="shared" si="2"/>
        <v>33.333333333333336</v>
      </c>
      <c r="FJ18" s="11">
        <f t="shared" si="2"/>
        <v>66.666666666666671</v>
      </c>
      <c r="FK18" s="11">
        <f t="shared" si="2"/>
        <v>0</v>
      </c>
      <c r="FL18" s="11">
        <f t="shared" si="2"/>
        <v>33.333333333333336</v>
      </c>
      <c r="FM18" s="11">
        <f t="shared" si="2"/>
        <v>66.666666666666671</v>
      </c>
      <c r="FN18" s="11">
        <f t="shared" si="2"/>
        <v>0</v>
      </c>
      <c r="FO18" s="11">
        <f t="shared" si="2"/>
        <v>33.333333333333336</v>
      </c>
      <c r="FP18" s="11">
        <f t="shared" si="2"/>
        <v>66.666666666666671</v>
      </c>
      <c r="FQ18" s="11">
        <f t="shared" si="2"/>
        <v>0</v>
      </c>
      <c r="FR18" s="11">
        <f t="shared" si="2"/>
        <v>33.333333333333336</v>
      </c>
      <c r="FS18" s="11">
        <f t="shared" si="2"/>
        <v>66.666666666666671</v>
      </c>
      <c r="FT18" s="11">
        <f t="shared" si="2"/>
        <v>0</v>
      </c>
      <c r="FU18" s="11">
        <f t="shared" si="2"/>
        <v>33.333333333333336</v>
      </c>
      <c r="FV18" s="11">
        <f t="shared" si="2"/>
        <v>66.666666666666671</v>
      </c>
      <c r="FW18" s="11">
        <f t="shared" si="2"/>
        <v>0</v>
      </c>
      <c r="FX18" s="11">
        <f t="shared" si="2"/>
        <v>33.333333333333336</v>
      </c>
      <c r="FY18" s="11">
        <f t="shared" si="2"/>
        <v>66.666666666666671</v>
      </c>
      <c r="FZ18" s="11">
        <f t="shared" si="2"/>
        <v>0</v>
      </c>
      <c r="GA18" s="11">
        <f t="shared" si="2"/>
        <v>33.333333333333336</v>
      </c>
      <c r="GB18" s="11">
        <f t="shared" si="2"/>
        <v>66.666666666666671</v>
      </c>
      <c r="GC18" s="11">
        <f t="shared" si="2"/>
        <v>0</v>
      </c>
      <c r="GD18" s="11">
        <f t="shared" si="2"/>
        <v>66.666666666666671</v>
      </c>
      <c r="GE18" s="11">
        <f t="shared" si="2"/>
        <v>33.333333333333336</v>
      </c>
      <c r="GF18" s="11">
        <f t="shared" si="2"/>
        <v>0</v>
      </c>
      <c r="GG18" s="11">
        <f t="shared" si="2"/>
        <v>66.666666666666671</v>
      </c>
      <c r="GH18" s="11">
        <f t="shared" si="2"/>
        <v>33.333333333333336</v>
      </c>
      <c r="GI18" s="11">
        <f t="shared" si="2"/>
        <v>0</v>
      </c>
      <c r="GJ18" s="11">
        <f t="shared" si="2"/>
        <v>33.333333333333336</v>
      </c>
      <c r="GK18" s="11">
        <f t="shared" si="2"/>
        <v>66.666666666666671</v>
      </c>
      <c r="GL18" s="11">
        <f t="shared" si="2"/>
        <v>0</v>
      </c>
      <c r="GM18" s="11">
        <f t="shared" si="2"/>
        <v>100</v>
      </c>
      <c r="GN18" s="11">
        <f t="shared" ref="GN18:IY18" si="3">GN17/3%</f>
        <v>0</v>
      </c>
      <c r="GO18" s="11">
        <f t="shared" si="3"/>
        <v>0</v>
      </c>
      <c r="GP18" s="11">
        <f t="shared" si="3"/>
        <v>100</v>
      </c>
      <c r="GQ18" s="11">
        <f t="shared" si="3"/>
        <v>0</v>
      </c>
      <c r="GR18" s="11">
        <f t="shared" si="3"/>
        <v>0</v>
      </c>
      <c r="GS18" s="11">
        <f t="shared" si="3"/>
        <v>100</v>
      </c>
      <c r="GT18" s="11">
        <f t="shared" si="3"/>
        <v>0</v>
      </c>
      <c r="GU18" s="11">
        <f t="shared" si="3"/>
        <v>0</v>
      </c>
      <c r="GV18" s="11">
        <f t="shared" si="3"/>
        <v>66.666666666666671</v>
      </c>
      <c r="GW18" s="11">
        <f t="shared" si="3"/>
        <v>33.333333333333336</v>
      </c>
      <c r="GX18" s="11">
        <f t="shared" si="3"/>
        <v>0</v>
      </c>
      <c r="GY18" s="11">
        <f t="shared" si="3"/>
        <v>0</v>
      </c>
      <c r="GZ18" s="11">
        <f t="shared" si="3"/>
        <v>100</v>
      </c>
      <c r="HA18" s="11">
        <f t="shared" si="3"/>
        <v>0</v>
      </c>
      <c r="HB18" s="11">
        <f t="shared" si="3"/>
        <v>33.333333333333336</v>
      </c>
      <c r="HC18" s="11">
        <f t="shared" si="3"/>
        <v>66.666666666666671</v>
      </c>
      <c r="HD18" s="11">
        <f t="shared" si="3"/>
        <v>0</v>
      </c>
      <c r="HE18" s="11">
        <f t="shared" si="3"/>
        <v>66.666666666666671</v>
      </c>
      <c r="HF18" s="11">
        <f t="shared" si="3"/>
        <v>33.333333333333336</v>
      </c>
      <c r="HG18" s="11">
        <f t="shared" si="3"/>
        <v>0</v>
      </c>
      <c r="HH18" s="11">
        <f t="shared" si="3"/>
        <v>66.666666666666671</v>
      </c>
      <c r="HI18" s="11">
        <f t="shared" si="3"/>
        <v>33.333333333333336</v>
      </c>
      <c r="HJ18" s="11">
        <f t="shared" si="3"/>
        <v>0</v>
      </c>
      <c r="HK18" s="11">
        <f t="shared" si="3"/>
        <v>100</v>
      </c>
      <c r="HL18" s="11">
        <f t="shared" si="3"/>
        <v>0</v>
      </c>
      <c r="HM18" s="11">
        <f t="shared" si="3"/>
        <v>0</v>
      </c>
      <c r="HN18" s="11">
        <f t="shared" si="3"/>
        <v>100</v>
      </c>
      <c r="HO18" s="11">
        <f t="shared" si="3"/>
        <v>0</v>
      </c>
      <c r="HP18" s="11">
        <f t="shared" si="3"/>
        <v>0</v>
      </c>
      <c r="HQ18" s="11">
        <f t="shared" si="3"/>
        <v>33.333333333333336</v>
      </c>
      <c r="HR18" s="11">
        <f t="shared" si="3"/>
        <v>66.666666666666671</v>
      </c>
      <c r="HS18" s="11">
        <f t="shared" si="3"/>
        <v>0</v>
      </c>
      <c r="HT18" s="11">
        <f t="shared" si="3"/>
        <v>33.333333333333336</v>
      </c>
      <c r="HU18" s="11">
        <f t="shared" si="3"/>
        <v>66.666666666666671</v>
      </c>
      <c r="HV18" s="11">
        <f t="shared" si="3"/>
        <v>0</v>
      </c>
      <c r="HW18" s="11">
        <f t="shared" si="3"/>
        <v>33.333333333333336</v>
      </c>
      <c r="HX18" s="11">
        <f t="shared" si="3"/>
        <v>66.666666666666671</v>
      </c>
      <c r="HY18" s="11">
        <f t="shared" si="3"/>
        <v>0</v>
      </c>
      <c r="HZ18" s="11">
        <f t="shared" si="3"/>
        <v>33.333333333333336</v>
      </c>
      <c r="IA18" s="11">
        <f t="shared" si="3"/>
        <v>66.666666666666671</v>
      </c>
      <c r="IB18" s="11">
        <f t="shared" si="3"/>
        <v>0</v>
      </c>
      <c r="IC18" s="11">
        <f t="shared" si="3"/>
        <v>33.333333333333336</v>
      </c>
      <c r="ID18" s="11">
        <f t="shared" si="3"/>
        <v>66.666666666666671</v>
      </c>
      <c r="IE18" s="11">
        <f t="shared" si="3"/>
        <v>0</v>
      </c>
      <c r="IF18" s="11">
        <f t="shared" si="3"/>
        <v>66.666666666666671</v>
      </c>
      <c r="IG18" s="11">
        <f t="shared" si="3"/>
        <v>33.333333333333336</v>
      </c>
      <c r="IH18" s="11">
        <f t="shared" si="3"/>
        <v>0</v>
      </c>
      <c r="II18" s="11">
        <f t="shared" si="3"/>
        <v>0</v>
      </c>
      <c r="IJ18" s="11">
        <f t="shared" si="3"/>
        <v>100</v>
      </c>
      <c r="IK18" s="11">
        <f t="shared" si="3"/>
        <v>0</v>
      </c>
      <c r="IL18" s="11">
        <f t="shared" si="3"/>
        <v>33.333333333333336</v>
      </c>
      <c r="IM18" s="11">
        <f t="shared" si="3"/>
        <v>66.666666666666671</v>
      </c>
      <c r="IN18" s="11">
        <f t="shared" si="3"/>
        <v>0</v>
      </c>
      <c r="IO18" s="11">
        <f t="shared" si="3"/>
        <v>33.333333333333336</v>
      </c>
      <c r="IP18" s="11">
        <f t="shared" si="3"/>
        <v>66.666666666666671</v>
      </c>
      <c r="IQ18" s="11">
        <f t="shared" si="3"/>
        <v>0</v>
      </c>
      <c r="IR18" s="11">
        <f t="shared" si="3"/>
        <v>33.333333333333336</v>
      </c>
      <c r="IS18" s="11">
        <f t="shared" si="3"/>
        <v>66.666666666666671</v>
      </c>
      <c r="IT18" s="11">
        <f t="shared" si="3"/>
        <v>0</v>
      </c>
      <c r="IU18" s="11">
        <f t="shared" si="3"/>
        <v>33.333333333333336</v>
      </c>
      <c r="IV18" s="11">
        <f t="shared" si="3"/>
        <v>66.666666666666671</v>
      </c>
      <c r="IW18" s="11">
        <f t="shared" si="3"/>
        <v>0</v>
      </c>
      <c r="IX18" s="11">
        <f t="shared" si="3"/>
        <v>33.333333333333336</v>
      </c>
      <c r="IY18" s="11">
        <f t="shared" si="3"/>
        <v>66.666666666666671</v>
      </c>
      <c r="IZ18" s="11">
        <f t="shared" ref="IZ18:LK18" si="4">IZ17/3%</f>
        <v>0</v>
      </c>
      <c r="JA18" s="11">
        <f t="shared" si="4"/>
        <v>66.666666666666671</v>
      </c>
      <c r="JB18" s="11">
        <f t="shared" si="4"/>
        <v>33.333333333333336</v>
      </c>
      <c r="JC18" s="11">
        <f t="shared" si="4"/>
        <v>0</v>
      </c>
      <c r="JD18" s="11">
        <f t="shared" si="4"/>
        <v>66.666666666666671</v>
      </c>
      <c r="JE18" s="11">
        <f t="shared" si="4"/>
        <v>33.333333333333336</v>
      </c>
      <c r="JF18" s="11">
        <f t="shared" si="4"/>
        <v>0</v>
      </c>
      <c r="JG18" s="11">
        <f t="shared" si="4"/>
        <v>33.333333333333336</v>
      </c>
      <c r="JH18" s="11">
        <f t="shared" si="4"/>
        <v>66.666666666666671</v>
      </c>
      <c r="JI18" s="11">
        <f t="shared" si="4"/>
        <v>0</v>
      </c>
      <c r="JJ18" s="11">
        <f t="shared" si="4"/>
        <v>0</v>
      </c>
      <c r="JK18" s="11">
        <f t="shared" si="4"/>
        <v>100</v>
      </c>
      <c r="JL18" s="11">
        <f t="shared" si="4"/>
        <v>0</v>
      </c>
      <c r="JM18" s="11">
        <f t="shared" si="4"/>
        <v>100</v>
      </c>
      <c r="JN18" s="11">
        <f t="shared" si="4"/>
        <v>0</v>
      </c>
      <c r="JO18" s="11">
        <f t="shared" si="4"/>
        <v>0</v>
      </c>
      <c r="JP18" s="11">
        <f t="shared" si="4"/>
        <v>100</v>
      </c>
      <c r="JQ18" s="11">
        <f t="shared" si="4"/>
        <v>0</v>
      </c>
      <c r="JR18" s="11">
        <f t="shared" si="4"/>
        <v>0</v>
      </c>
      <c r="JS18" s="11">
        <f t="shared" si="4"/>
        <v>33.333333333333336</v>
      </c>
      <c r="JT18" s="11">
        <f t="shared" si="4"/>
        <v>66.666666666666671</v>
      </c>
      <c r="JU18" s="11">
        <f t="shared" si="4"/>
        <v>0</v>
      </c>
      <c r="JV18" s="11">
        <f t="shared" si="4"/>
        <v>33.333333333333336</v>
      </c>
      <c r="JW18" s="11">
        <f t="shared" si="4"/>
        <v>66.666666666666671</v>
      </c>
      <c r="JX18" s="11">
        <f t="shared" si="4"/>
        <v>0</v>
      </c>
      <c r="JY18" s="11">
        <f t="shared" si="4"/>
        <v>100</v>
      </c>
      <c r="JZ18" s="11">
        <f t="shared" si="4"/>
        <v>0</v>
      </c>
      <c r="KA18" s="11">
        <f t="shared" si="4"/>
        <v>0</v>
      </c>
      <c r="KB18" s="11">
        <f t="shared" si="4"/>
        <v>66.666666666666671</v>
      </c>
      <c r="KC18" s="11">
        <f t="shared" si="4"/>
        <v>33.333333333333336</v>
      </c>
      <c r="KD18" s="11">
        <f t="shared" si="4"/>
        <v>0</v>
      </c>
      <c r="KE18" s="11">
        <f t="shared" si="4"/>
        <v>100</v>
      </c>
      <c r="KF18" s="11">
        <f t="shared" si="4"/>
        <v>0</v>
      </c>
      <c r="KG18" s="11">
        <f t="shared" si="4"/>
        <v>0</v>
      </c>
      <c r="KH18" s="11">
        <f t="shared" si="4"/>
        <v>0</v>
      </c>
      <c r="KI18" s="11">
        <f t="shared" si="4"/>
        <v>100</v>
      </c>
      <c r="KJ18" s="11">
        <f t="shared" si="4"/>
        <v>0</v>
      </c>
      <c r="KK18" s="11">
        <f t="shared" si="4"/>
        <v>66.666666666666671</v>
      </c>
      <c r="KL18" s="11">
        <f t="shared" si="4"/>
        <v>33.333333333333336</v>
      </c>
      <c r="KM18" s="11">
        <f t="shared" si="4"/>
        <v>0</v>
      </c>
      <c r="KN18" s="11">
        <f t="shared" si="4"/>
        <v>66.666666666666671</v>
      </c>
      <c r="KO18" s="11">
        <f t="shared" si="4"/>
        <v>33.333333333333336</v>
      </c>
      <c r="KP18" s="11">
        <f t="shared" si="4"/>
        <v>0</v>
      </c>
      <c r="KQ18" s="11">
        <f t="shared" si="4"/>
        <v>33.333333333333336</v>
      </c>
      <c r="KR18" s="11">
        <f t="shared" si="4"/>
        <v>66.666666666666671</v>
      </c>
      <c r="KS18" s="11">
        <f t="shared" si="4"/>
        <v>0</v>
      </c>
      <c r="KT18" s="11">
        <f t="shared" si="4"/>
        <v>33.333333333333336</v>
      </c>
      <c r="KU18" s="11">
        <f t="shared" si="4"/>
        <v>66.666666666666671</v>
      </c>
      <c r="KV18" s="11">
        <f t="shared" si="4"/>
        <v>0</v>
      </c>
      <c r="KW18" s="11">
        <f t="shared" si="4"/>
        <v>0</v>
      </c>
      <c r="KX18" s="11">
        <f t="shared" si="4"/>
        <v>100</v>
      </c>
      <c r="KY18" s="11">
        <f t="shared" si="4"/>
        <v>0</v>
      </c>
      <c r="KZ18" s="11">
        <f t="shared" si="4"/>
        <v>100</v>
      </c>
      <c r="LA18" s="11">
        <f t="shared" si="4"/>
        <v>0</v>
      </c>
      <c r="LB18" s="11">
        <f t="shared" si="4"/>
        <v>0</v>
      </c>
      <c r="LC18" s="11">
        <f t="shared" si="4"/>
        <v>33.333333333333336</v>
      </c>
      <c r="LD18" s="11">
        <f t="shared" si="4"/>
        <v>66.666666666666671</v>
      </c>
      <c r="LE18" s="11">
        <f t="shared" si="4"/>
        <v>0</v>
      </c>
      <c r="LF18" s="11">
        <f t="shared" si="4"/>
        <v>33.333333333333336</v>
      </c>
      <c r="LG18" s="11">
        <f t="shared" si="4"/>
        <v>66.666666666666671</v>
      </c>
      <c r="LH18" s="11">
        <f t="shared" si="4"/>
        <v>0</v>
      </c>
      <c r="LI18" s="11">
        <f t="shared" si="4"/>
        <v>66.666666666666671</v>
      </c>
      <c r="LJ18" s="11">
        <f t="shared" si="4"/>
        <v>33.333333333333336</v>
      </c>
      <c r="LK18" s="11">
        <f t="shared" si="4"/>
        <v>0</v>
      </c>
      <c r="LL18" s="11">
        <f t="shared" ref="LL18:NW18" si="5">LL17/3%</f>
        <v>66.666666666666671</v>
      </c>
      <c r="LM18" s="11">
        <f t="shared" si="5"/>
        <v>33.333333333333336</v>
      </c>
      <c r="LN18" s="11">
        <f t="shared" si="5"/>
        <v>0</v>
      </c>
      <c r="LO18" s="11">
        <f t="shared" si="5"/>
        <v>33.333333333333336</v>
      </c>
      <c r="LP18" s="11">
        <f t="shared" si="5"/>
        <v>66.666666666666671</v>
      </c>
      <c r="LQ18" s="11">
        <f t="shared" si="5"/>
        <v>0</v>
      </c>
      <c r="LR18" s="11">
        <f t="shared" si="5"/>
        <v>66.666666666666671</v>
      </c>
      <c r="LS18" s="11">
        <f t="shared" si="5"/>
        <v>33.333333333333336</v>
      </c>
      <c r="LT18" s="11">
        <f t="shared" si="5"/>
        <v>0</v>
      </c>
      <c r="LU18" s="11">
        <f t="shared" si="5"/>
        <v>66.666666666666671</v>
      </c>
      <c r="LV18" s="11">
        <f t="shared" si="5"/>
        <v>33.333333333333336</v>
      </c>
      <c r="LW18" s="11">
        <f t="shared" si="5"/>
        <v>0</v>
      </c>
      <c r="LX18" s="11">
        <f t="shared" si="5"/>
        <v>33.333333333333336</v>
      </c>
      <c r="LY18" s="11">
        <f t="shared" si="5"/>
        <v>66.666666666666671</v>
      </c>
      <c r="LZ18" s="11">
        <f t="shared" si="5"/>
        <v>0</v>
      </c>
      <c r="MA18" s="11">
        <f t="shared" si="5"/>
        <v>33.333333333333336</v>
      </c>
      <c r="MB18" s="11">
        <f t="shared" si="5"/>
        <v>66.666666666666671</v>
      </c>
      <c r="MC18" s="11">
        <f t="shared" si="5"/>
        <v>0</v>
      </c>
      <c r="MD18" s="11">
        <f t="shared" si="5"/>
        <v>33.333333333333336</v>
      </c>
      <c r="ME18" s="11">
        <f t="shared" si="5"/>
        <v>66.666666666666671</v>
      </c>
      <c r="MF18" s="11">
        <f t="shared" si="5"/>
        <v>0</v>
      </c>
      <c r="MG18" s="11">
        <f t="shared" si="5"/>
        <v>33.333333333333336</v>
      </c>
      <c r="MH18" s="11">
        <f t="shared" si="5"/>
        <v>66.666666666666671</v>
      </c>
      <c r="MI18" s="11">
        <f t="shared" si="5"/>
        <v>0</v>
      </c>
      <c r="MJ18" s="11">
        <f t="shared" si="5"/>
        <v>33.333333333333336</v>
      </c>
      <c r="MK18" s="11">
        <f t="shared" si="5"/>
        <v>66.666666666666671</v>
      </c>
      <c r="ML18" s="11">
        <f t="shared" si="5"/>
        <v>0</v>
      </c>
      <c r="MM18" s="11">
        <f t="shared" si="5"/>
        <v>33.333333333333336</v>
      </c>
      <c r="MN18" s="11">
        <f t="shared" si="5"/>
        <v>66.666666666666671</v>
      </c>
      <c r="MO18" s="11">
        <f t="shared" si="5"/>
        <v>0</v>
      </c>
      <c r="MP18" s="11">
        <f t="shared" si="5"/>
        <v>66.666666666666671</v>
      </c>
      <c r="MQ18" s="11">
        <f t="shared" si="5"/>
        <v>33.333333333333336</v>
      </c>
      <c r="MR18" s="11">
        <f t="shared" si="5"/>
        <v>0</v>
      </c>
      <c r="MS18" s="11">
        <f t="shared" si="5"/>
        <v>100</v>
      </c>
      <c r="MT18" s="11">
        <f t="shared" si="5"/>
        <v>0</v>
      </c>
      <c r="MU18" s="11">
        <f t="shared" si="5"/>
        <v>0</v>
      </c>
      <c r="MV18" s="11">
        <f t="shared" si="5"/>
        <v>100</v>
      </c>
      <c r="MW18" s="11">
        <f t="shared" si="5"/>
        <v>0</v>
      </c>
      <c r="MX18" s="11">
        <f t="shared" si="5"/>
        <v>0</v>
      </c>
      <c r="MY18" s="11">
        <f t="shared" si="5"/>
        <v>66.666666666666671</v>
      </c>
      <c r="MZ18" s="11">
        <f t="shared" si="5"/>
        <v>33.333333333333336</v>
      </c>
      <c r="NA18" s="11">
        <f t="shared" si="5"/>
        <v>0</v>
      </c>
      <c r="NB18" s="11">
        <f t="shared" si="5"/>
        <v>33.333333333333336</v>
      </c>
      <c r="NC18" s="11">
        <f t="shared" si="5"/>
        <v>66.666666666666671</v>
      </c>
      <c r="ND18" s="11">
        <f t="shared" si="5"/>
        <v>0</v>
      </c>
      <c r="NE18" s="11">
        <f t="shared" si="5"/>
        <v>33.333333333333336</v>
      </c>
      <c r="NF18" s="11">
        <f t="shared" si="5"/>
        <v>66.666666666666671</v>
      </c>
      <c r="NG18" s="11">
        <f t="shared" si="5"/>
        <v>0</v>
      </c>
      <c r="NH18" s="11">
        <f t="shared" si="5"/>
        <v>33.333333333333336</v>
      </c>
      <c r="NI18" s="11">
        <f t="shared" si="5"/>
        <v>66.666666666666671</v>
      </c>
      <c r="NJ18" s="11">
        <f t="shared" si="5"/>
        <v>0</v>
      </c>
      <c r="NK18" s="11">
        <f t="shared" si="5"/>
        <v>33.333333333333336</v>
      </c>
      <c r="NL18" s="11">
        <f t="shared" si="5"/>
        <v>66.666666666666671</v>
      </c>
      <c r="NM18" s="11">
        <f t="shared" si="5"/>
        <v>0</v>
      </c>
      <c r="NN18" s="11">
        <f t="shared" si="5"/>
        <v>33.333333333333336</v>
      </c>
      <c r="NO18" s="11">
        <f t="shared" si="5"/>
        <v>66.666666666666671</v>
      </c>
      <c r="NP18" s="11">
        <f t="shared" si="5"/>
        <v>0</v>
      </c>
      <c r="NQ18" s="11">
        <f t="shared" si="5"/>
        <v>33.333333333333336</v>
      </c>
      <c r="NR18" s="11">
        <f t="shared" si="5"/>
        <v>66.666666666666671</v>
      </c>
      <c r="NS18" s="11">
        <f t="shared" si="5"/>
        <v>0</v>
      </c>
      <c r="NT18" s="11">
        <f t="shared" si="5"/>
        <v>33.333333333333336</v>
      </c>
      <c r="NU18" s="11">
        <f t="shared" si="5"/>
        <v>66.666666666666671</v>
      </c>
      <c r="NV18" s="11">
        <f t="shared" si="5"/>
        <v>0</v>
      </c>
      <c r="NW18" s="11">
        <f t="shared" si="5"/>
        <v>100</v>
      </c>
      <c r="NX18" s="11">
        <f t="shared" ref="NX18:QI18" si="6">NX17/3%</f>
        <v>0</v>
      </c>
      <c r="NY18" s="11">
        <f t="shared" si="6"/>
        <v>0</v>
      </c>
      <c r="NZ18" s="11">
        <f t="shared" si="6"/>
        <v>100</v>
      </c>
      <c r="OA18" s="11">
        <f t="shared" si="6"/>
        <v>0</v>
      </c>
      <c r="OB18" s="11">
        <f t="shared" si="6"/>
        <v>0</v>
      </c>
      <c r="OC18" s="11">
        <f t="shared" si="6"/>
        <v>100</v>
      </c>
      <c r="OD18" s="11">
        <f t="shared" si="6"/>
        <v>0</v>
      </c>
      <c r="OE18" s="11">
        <f t="shared" si="6"/>
        <v>0</v>
      </c>
      <c r="OF18" s="11">
        <f t="shared" si="6"/>
        <v>100</v>
      </c>
      <c r="OG18" s="11">
        <f t="shared" si="6"/>
        <v>0</v>
      </c>
      <c r="OH18" s="11">
        <f t="shared" si="6"/>
        <v>0</v>
      </c>
      <c r="OI18" s="11">
        <f t="shared" si="6"/>
        <v>100</v>
      </c>
      <c r="OJ18" s="11">
        <f t="shared" si="6"/>
        <v>0</v>
      </c>
      <c r="OK18" s="11">
        <f t="shared" si="6"/>
        <v>0</v>
      </c>
      <c r="OL18" s="11">
        <f t="shared" si="6"/>
        <v>33.333333333333336</v>
      </c>
      <c r="OM18" s="11">
        <f t="shared" si="6"/>
        <v>66.666666666666671</v>
      </c>
      <c r="ON18" s="11">
        <f t="shared" si="6"/>
        <v>0</v>
      </c>
      <c r="OO18" s="11">
        <f t="shared" si="6"/>
        <v>66.666666666666671</v>
      </c>
      <c r="OP18" s="11">
        <f t="shared" si="6"/>
        <v>33.333333333333336</v>
      </c>
      <c r="OQ18" s="11">
        <f t="shared" si="6"/>
        <v>0</v>
      </c>
      <c r="OR18" s="11">
        <f t="shared" si="6"/>
        <v>33.333333333333336</v>
      </c>
      <c r="OS18" s="11">
        <f t="shared" si="6"/>
        <v>66.666666666666671</v>
      </c>
      <c r="OT18" s="11">
        <f t="shared" si="6"/>
        <v>0</v>
      </c>
      <c r="OU18" s="11">
        <f t="shared" si="6"/>
        <v>66.666666666666671</v>
      </c>
      <c r="OV18" s="11">
        <f t="shared" si="6"/>
        <v>33.333333333333336</v>
      </c>
      <c r="OW18" s="11">
        <f t="shared" si="6"/>
        <v>0</v>
      </c>
      <c r="OX18" s="11">
        <f t="shared" si="6"/>
        <v>100</v>
      </c>
      <c r="OY18" s="11">
        <f t="shared" si="6"/>
        <v>0</v>
      </c>
      <c r="OZ18" s="11">
        <f t="shared" si="6"/>
        <v>0</v>
      </c>
      <c r="PA18" s="11">
        <f t="shared" si="6"/>
        <v>33.333333333333336</v>
      </c>
      <c r="PB18" s="11">
        <f t="shared" si="6"/>
        <v>66.666666666666671</v>
      </c>
      <c r="PC18" s="11">
        <f t="shared" si="6"/>
        <v>0</v>
      </c>
      <c r="PD18" s="11">
        <f t="shared" si="6"/>
        <v>100</v>
      </c>
      <c r="PE18" s="11">
        <f t="shared" si="6"/>
        <v>0</v>
      </c>
      <c r="PF18" s="11">
        <f t="shared" si="6"/>
        <v>0</v>
      </c>
      <c r="PG18" s="11">
        <f t="shared" si="6"/>
        <v>100</v>
      </c>
      <c r="PH18" s="11">
        <f t="shared" si="6"/>
        <v>0</v>
      </c>
      <c r="PI18" s="11">
        <f t="shared" si="6"/>
        <v>0</v>
      </c>
      <c r="PJ18" s="11">
        <f t="shared" si="6"/>
        <v>66.666666666666671</v>
      </c>
      <c r="PK18" s="11">
        <f t="shared" si="6"/>
        <v>33.333333333333336</v>
      </c>
      <c r="PL18" s="11">
        <f t="shared" si="6"/>
        <v>0</v>
      </c>
      <c r="PM18" s="11">
        <f t="shared" si="6"/>
        <v>33.333333333333336</v>
      </c>
      <c r="PN18" s="11">
        <f t="shared" si="6"/>
        <v>66.666666666666671</v>
      </c>
      <c r="PO18" s="11">
        <f t="shared" si="6"/>
        <v>0</v>
      </c>
      <c r="PP18" s="11">
        <f t="shared" si="6"/>
        <v>66.666666666666671</v>
      </c>
      <c r="PQ18" s="11">
        <f t="shared" si="6"/>
        <v>33.333333333333336</v>
      </c>
      <c r="PR18" s="11">
        <f t="shared" si="6"/>
        <v>0</v>
      </c>
      <c r="PS18" s="11">
        <f t="shared" si="6"/>
        <v>33.333333333333336</v>
      </c>
      <c r="PT18" s="11">
        <f t="shared" si="6"/>
        <v>66.666666666666671</v>
      </c>
      <c r="PU18" s="11">
        <f t="shared" si="6"/>
        <v>0</v>
      </c>
      <c r="PV18" s="11">
        <f t="shared" si="6"/>
        <v>33.333333333333336</v>
      </c>
      <c r="PW18" s="11">
        <f t="shared" si="6"/>
        <v>66.666666666666671</v>
      </c>
      <c r="PX18" s="11">
        <f t="shared" si="6"/>
        <v>0</v>
      </c>
      <c r="PY18" s="11">
        <f t="shared" si="6"/>
        <v>66.666666666666671</v>
      </c>
      <c r="PZ18" s="11">
        <f t="shared" si="6"/>
        <v>33.333333333333336</v>
      </c>
      <c r="QA18" s="11">
        <f t="shared" si="6"/>
        <v>0</v>
      </c>
      <c r="QB18" s="11">
        <f t="shared" si="6"/>
        <v>66.666666666666671</v>
      </c>
      <c r="QC18" s="11">
        <f t="shared" si="6"/>
        <v>33.333333333333336</v>
      </c>
      <c r="QD18" s="11">
        <f t="shared" si="6"/>
        <v>0</v>
      </c>
      <c r="QE18" s="11">
        <f t="shared" si="6"/>
        <v>33.333333333333336</v>
      </c>
      <c r="QF18" s="11">
        <f t="shared" si="6"/>
        <v>66.666666666666671</v>
      </c>
      <c r="QG18" s="11">
        <f t="shared" si="6"/>
        <v>0</v>
      </c>
      <c r="QH18" s="11">
        <f t="shared" si="6"/>
        <v>66.666666666666671</v>
      </c>
      <c r="QI18" s="11">
        <f t="shared" si="6"/>
        <v>33.333333333333336</v>
      </c>
      <c r="QJ18" s="11">
        <f t="shared" ref="QJ18:SU18" si="7">QJ17/3%</f>
        <v>0</v>
      </c>
      <c r="QK18" s="11">
        <f t="shared" si="7"/>
        <v>100</v>
      </c>
      <c r="QL18" s="11">
        <f t="shared" si="7"/>
        <v>0</v>
      </c>
      <c r="QM18" s="11">
        <f t="shared" si="7"/>
        <v>0</v>
      </c>
      <c r="QN18" s="11">
        <f t="shared" si="7"/>
        <v>100</v>
      </c>
      <c r="QO18" s="11">
        <f t="shared" si="7"/>
        <v>0</v>
      </c>
      <c r="QP18" s="11">
        <f t="shared" si="7"/>
        <v>0</v>
      </c>
      <c r="QQ18" s="11">
        <f t="shared" si="7"/>
        <v>66.666666666666671</v>
      </c>
      <c r="QR18" s="11">
        <f t="shared" si="7"/>
        <v>33.333333333333336</v>
      </c>
      <c r="QS18" s="11">
        <f t="shared" si="7"/>
        <v>0</v>
      </c>
      <c r="QT18" s="11">
        <f t="shared" si="7"/>
        <v>100</v>
      </c>
      <c r="QU18" s="11">
        <f t="shared" si="7"/>
        <v>0</v>
      </c>
      <c r="QV18" s="11">
        <f t="shared" si="7"/>
        <v>0</v>
      </c>
      <c r="QW18" s="11">
        <f t="shared" si="7"/>
        <v>66.666666666666671</v>
      </c>
      <c r="QX18" s="11">
        <f t="shared" si="7"/>
        <v>33.333333333333336</v>
      </c>
      <c r="QY18" s="11">
        <f t="shared" si="7"/>
        <v>0</v>
      </c>
      <c r="QZ18" s="11">
        <f t="shared" si="7"/>
        <v>66.666666666666671</v>
      </c>
      <c r="RA18" s="11">
        <f t="shared" si="7"/>
        <v>33.333333333333336</v>
      </c>
      <c r="RB18" s="11">
        <f t="shared" si="7"/>
        <v>0</v>
      </c>
      <c r="RC18" s="11">
        <f t="shared" si="7"/>
        <v>66.666666666666671</v>
      </c>
      <c r="RD18" s="11">
        <f t="shared" si="7"/>
        <v>33.333333333333336</v>
      </c>
      <c r="RE18" s="11">
        <f t="shared" si="7"/>
        <v>0</v>
      </c>
      <c r="RF18" s="11">
        <f t="shared" si="7"/>
        <v>100</v>
      </c>
      <c r="RG18" s="11">
        <f t="shared" si="7"/>
        <v>0</v>
      </c>
      <c r="RH18" s="11">
        <f t="shared" si="7"/>
        <v>0</v>
      </c>
      <c r="RI18" s="11">
        <f t="shared" si="7"/>
        <v>100</v>
      </c>
      <c r="RJ18" s="11">
        <f t="shared" si="7"/>
        <v>0</v>
      </c>
      <c r="RK18" s="11">
        <f t="shared" si="7"/>
        <v>0</v>
      </c>
      <c r="RL18" s="11">
        <f t="shared" si="7"/>
        <v>100</v>
      </c>
      <c r="RM18" s="11">
        <f t="shared" si="7"/>
        <v>0</v>
      </c>
      <c r="RN18" s="11">
        <f t="shared" si="7"/>
        <v>0</v>
      </c>
      <c r="RO18" s="11">
        <f t="shared" si="7"/>
        <v>100</v>
      </c>
      <c r="RP18" s="11">
        <f t="shared" si="7"/>
        <v>0</v>
      </c>
      <c r="RQ18" s="11">
        <f t="shared" si="7"/>
        <v>0</v>
      </c>
      <c r="RR18" s="11">
        <f t="shared" si="7"/>
        <v>66.666666666666671</v>
      </c>
      <c r="RS18" s="11">
        <f t="shared" si="7"/>
        <v>33.333333333333336</v>
      </c>
      <c r="RT18" s="11">
        <f t="shared" si="7"/>
        <v>0</v>
      </c>
      <c r="RU18" s="11">
        <f t="shared" si="7"/>
        <v>100</v>
      </c>
      <c r="RV18" s="11">
        <f t="shared" si="7"/>
        <v>0</v>
      </c>
      <c r="RW18" s="11">
        <f t="shared" si="7"/>
        <v>0</v>
      </c>
      <c r="RX18" s="11">
        <f t="shared" si="7"/>
        <v>100</v>
      </c>
      <c r="RY18" s="11">
        <f t="shared" si="7"/>
        <v>0</v>
      </c>
      <c r="RZ18" s="11">
        <f t="shared" si="7"/>
        <v>0</v>
      </c>
      <c r="SA18" s="11">
        <f t="shared" si="7"/>
        <v>100</v>
      </c>
      <c r="SB18" s="11">
        <f t="shared" si="7"/>
        <v>0</v>
      </c>
      <c r="SC18" s="11">
        <f t="shared" si="7"/>
        <v>0</v>
      </c>
      <c r="SD18" s="11">
        <f t="shared" si="7"/>
        <v>100</v>
      </c>
      <c r="SE18" s="11">
        <f t="shared" si="7"/>
        <v>0</v>
      </c>
      <c r="SF18" s="11">
        <f t="shared" si="7"/>
        <v>0</v>
      </c>
      <c r="SG18" s="11">
        <f t="shared" si="7"/>
        <v>100</v>
      </c>
      <c r="SH18" s="11">
        <f t="shared" si="7"/>
        <v>0</v>
      </c>
      <c r="SI18" s="11">
        <f t="shared" si="7"/>
        <v>0</v>
      </c>
      <c r="SJ18" s="11">
        <f t="shared" si="7"/>
        <v>33.333333333333336</v>
      </c>
      <c r="SK18" s="11">
        <f t="shared" si="7"/>
        <v>66.666666666666671</v>
      </c>
      <c r="SL18" s="11">
        <f t="shared" si="7"/>
        <v>0</v>
      </c>
      <c r="SM18" s="11">
        <f t="shared" si="7"/>
        <v>33.333333333333336</v>
      </c>
      <c r="SN18" s="11">
        <f t="shared" si="7"/>
        <v>66.666666666666671</v>
      </c>
      <c r="SO18" s="11">
        <f t="shared" si="7"/>
        <v>0</v>
      </c>
      <c r="SP18" s="11">
        <f t="shared" si="7"/>
        <v>100</v>
      </c>
      <c r="SQ18" s="11">
        <f t="shared" si="7"/>
        <v>0</v>
      </c>
      <c r="SR18" s="11">
        <f t="shared" si="7"/>
        <v>0</v>
      </c>
      <c r="SS18" s="11">
        <f t="shared" si="7"/>
        <v>100</v>
      </c>
      <c r="ST18" s="11">
        <f t="shared" si="7"/>
        <v>0</v>
      </c>
      <c r="SU18" s="11">
        <f t="shared" si="7"/>
        <v>0</v>
      </c>
      <c r="SV18" s="11">
        <f t="shared" ref="SV18:VG18" si="8">SV17/3%</f>
        <v>66.666666666666671</v>
      </c>
      <c r="SW18" s="11">
        <f t="shared" si="8"/>
        <v>33.333333333333336</v>
      </c>
      <c r="SX18" s="11">
        <f t="shared" si="8"/>
        <v>0</v>
      </c>
      <c r="SY18" s="11">
        <f t="shared" si="8"/>
        <v>100</v>
      </c>
      <c r="SZ18" s="11">
        <f t="shared" si="8"/>
        <v>0</v>
      </c>
      <c r="TA18" s="11">
        <f t="shared" si="8"/>
        <v>0</v>
      </c>
      <c r="TB18" s="11">
        <f t="shared" si="8"/>
        <v>66.666666666666671</v>
      </c>
      <c r="TC18" s="11">
        <f t="shared" si="8"/>
        <v>33.333333333333336</v>
      </c>
      <c r="TD18" s="11">
        <f t="shared" si="8"/>
        <v>0</v>
      </c>
      <c r="TE18" s="11">
        <f t="shared" si="8"/>
        <v>66.666666666666671</v>
      </c>
      <c r="TF18" s="11">
        <f t="shared" si="8"/>
        <v>33.333333333333336</v>
      </c>
      <c r="TG18" s="11">
        <f t="shared" si="8"/>
        <v>0</v>
      </c>
      <c r="TH18" s="11">
        <f t="shared" si="8"/>
        <v>66.666666666666671</v>
      </c>
      <c r="TI18" s="11">
        <f t="shared" si="8"/>
        <v>33.333333333333336</v>
      </c>
      <c r="TJ18" s="11">
        <f t="shared" si="8"/>
        <v>0</v>
      </c>
      <c r="TK18" s="11">
        <f t="shared" si="8"/>
        <v>66.666666666666671</v>
      </c>
      <c r="TL18" s="11">
        <f t="shared" si="8"/>
        <v>33.333333333333336</v>
      </c>
      <c r="TM18" s="11">
        <f t="shared" si="8"/>
        <v>0</v>
      </c>
      <c r="TN18" s="11">
        <f t="shared" si="8"/>
        <v>66.666666666666671</v>
      </c>
      <c r="TO18" s="11">
        <f t="shared" si="8"/>
        <v>33.333333333333336</v>
      </c>
      <c r="TP18" s="11">
        <f t="shared" si="8"/>
        <v>0</v>
      </c>
      <c r="TQ18" s="11">
        <f t="shared" si="8"/>
        <v>33.333333333333336</v>
      </c>
      <c r="TR18" s="11">
        <f t="shared" si="8"/>
        <v>66.666666666666671</v>
      </c>
      <c r="TS18" s="11">
        <f t="shared" si="8"/>
        <v>0</v>
      </c>
      <c r="TT18" s="11">
        <f t="shared" si="8"/>
        <v>0</v>
      </c>
      <c r="TU18" s="11">
        <f t="shared" si="8"/>
        <v>100</v>
      </c>
      <c r="TV18" s="11">
        <f t="shared" si="8"/>
        <v>0</v>
      </c>
      <c r="TW18" s="11">
        <f t="shared" si="8"/>
        <v>33.333333333333336</v>
      </c>
      <c r="TX18" s="11">
        <f t="shared" si="8"/>
        <v>66.666666666666671</v>
      </c>
      <c r="TY18" s="11">
        <f t="shared" si="8"/>
        <v>0</v>
      </c>
      <c r="TZ18" s="11">
        <f t="shared" si="8"/>
        <v>33.333333333333336</v>
      </c>
      <c r="UA18" s="11">
        <f t="shared" si="8"/>
        <v>66.666666666666671</v>
      </c>
      <c r="UB18" s="11">
        <f t="shared" si="8"/>
        <v>0</v>
      </c>
      <c r="UC18" s="11">
        <f t="shared" si="8"/>
        <v>33.333333333333336</v>
      </c>
      <c r="UD18" s="11">
        <f t="shared" si="8"/>
        <v>66.666666666666671</v>
      </c>
      <c r="UE18" s="11">
        <f t="shared" si="8"/>
        <v>0</v>
      </c>
      <c r="UF18" s="11">
        <f t="shared" si="8"/>
        <v>66.666666666666671</v>
      </c>
      <c r="UG18" s="11">
        <f t="shared" si="8"/>
        <v>33.333333333333336</v>
      </c>
      <c r="UH18" s="11">
        <f t="shared" si="8"/>
        <v>0</v>
      </c>
      <c r="UI18" s="11">
        <f t="shared" si="8"/>
        <v>0</v>
      </c>
      <c r="UJ18" s="11">
        <f t="shared" si="8"/>
        <v>100</v>
      </c>
      <c r="UK18" s="11">
        <f t="shared" si="8"/>
        <v>0</v>
      </c>
      <c r="UL18" s="11">
        <f t="shared" si="8"/>
        <v>66.666666666666671</v>
      </c>
      <c r="UM18" s="11">
        <f t="shared" si="8"/>
        <v>33.333333333333336</v>
      </c>
      <c r="UN18" s="11">
        <f t="shared" si="8"/>
        <v>0</v>
      </c>
      <c r="UO18" s="11">
        <f t="shared" si="8"/>
        <v>100</v>
      </c>
      <c r="UP18" s="11">
        <f t="shared" si="8"/>
        <v>0</v>
      </c>
      <c r="UQ18" s="11">
        <f t="shared" si="8"/>
        <v>0</v>
      </c>
      <c r="UR18" s="11">
        <f t="shared" si="8"/>
        <v>66.666666666666671</v>
      </c>
      <c r="US18" s="11">
        <f t="shared" si="8"/>
        <v>33.333333333333336</v>
      </c>
      <c r="UT18" s="11">
        <f t="shared" si="8"/>
        <v>0</v>
      </c>
      <c r="UU18" s="11">
        <f t="shared" si="8"/>
        <v>66.666666666666671</v>
      </c>
      <c r="UV18" s="11">
        <f t="shared" si="8"/>
        <v>33.333333333333336</v>
      </c>
      <c r="UW18" s="11">
        <f t="shared" si="8"/>
        <v>0</v>
      </c>
      <c r="UX18" s="11">
        <f t="shared" si="8"/>
        <v>0</v>
      </c>
      <c r="UY18" s="11">
        <f t="shared" si="8"/>
        <v>100</v>
      </c>
      <c r="UZ18" s="11">
        <f t="shared" si="8"/>
        <v>0</v>
      </c>
      <c r="VA18" s="11">
        <f t="shared" si="8"/>
        <v>66.666666666666671</v>
      </c>
      <c r="VB18" s="11">
        <f t="shared" si="8"/>
        <v>33.333333333333336</v>
      </c>
      <c r="VC18" s="11">
        <f t="shared" si="8"/>
        <v>0</v>
      </c>
      <c r="VD18" s="11">
        <f t="shared" si="8"/>
        <v>66.666666666666671</v>
      </c>
      <c r="VE18" s="11">
        <f t="shared" si="8"/>
        <v>33.333333333333336</v>
      </c>
      <c r="VF18" s="11">
        <f t="shared" si="8"/>
        <v>0</v>
      </c>
      <c r="VG18" s="11">
        <f t="shared" si="8"/>
        <v>66.666666666666671</v>
      </c>
      <c r="VH18" s="11">
        <f t="shared" ref="VH18:WV18" si="9">VH17/3%</f>
        <v>33.333333333333336</v>
      </c>
      <c r="VI18" s="11">
        <f t="shared" si="9"/>
        <v>0</v>
      </c>
      <c r="VJ18" s="11">
        <f t="shared" si="9"/>
        <v>66.666666666666671</v>
      </c>
      <c r="VK18" s="11">
        <f t="shared" si="9"/>
        <v>33.333333333333336</v>
      </c>
      <c r="VL18" s="11">
        <f t="shared" si="9"/>
        <v>0</v>
      </c>
      <c r="VM18" s="11">
        <f t="shared" si="9"/>
        <v>100</v>
      </c>
      <c r="VN18" s="11">
        <f t="shared" si="9"/>
        <v>0</v>
      </c>
      <c r="VO18" s="11">
        <f t="shared" si="9"/>
        <v>0</v>
      </c>
      <c r="VP18" s="11">
        <f t="shared" si="9"/>
        <v>100</v>
      </c>
      <c r="VQ18" s="11">
        <f t="shared" si="9"/>
        <v>0</v>
      </c>
      <c r="VR18" s="11">
        <f t="shared" si="9"/>
        <v>0</v>
      </c>
      <c r="VS18" s="11">
        <f t="shared" si="9"/>
        <v>100</v>
      </c>
      <c r="VT18" s="11">
        <f t="shared" si="9"/>
        <v>0</v>
      </c>
      <c r="VU18" s="11">
        <f t="shared" si="9"/>
        <v>0</v>
      </c>
      <c r="VV18" s="11">
        <f t="shared" si="9"/>
        <v>100</v>
      </c>
      <c r="VW18" s="11">
        <f t="shared" si="9"/>
        <v>0</v>
      </c>
      <c r="VX18" s="11">
        <f t="shared" si="9"/>
        <v>0</v>
      </c>
      <c r="VY18" s="11">
        <f t="shared" si="9"/>
        <v>100</v>
      </c>
      <c r="VZ18" s="11">
        <f t="shared" si="9"/>
        <v>0</v>
      </c>
      <c r="WA18" s="11">
        <f t="shared" si="9"/>
        <v>0</v>
      </c>
      <c r="WB18" s="11">
        <f t="shared" si="9"/>
        <v>33.333333333333336</v>
      </c>
      <c r="WC18" s="11">
        <f t="shared" si="9"/>
        <v>66.666666666666671</v>
      </c>
      <c r="WD18" s="11">
        <f t="shared" si="9"/>
        <v>0</v>
      </c>
      <c r="WE18" s="11">
        <f t="shared" si="9"/>
        <v>33.333333333333336</v>
      </c>
      <c r="WF18" s="11">
        <f t="shared" si="9"/>
        <v>66.666666666666671</v>
      </c>
      <c r="WG18" s="11">
        <f t="shared" si="9"/>
        <v>0</v>
      </c>
      <c r="WH18" s="11">
        <f t="shared" si="9"/>
        <v>66.666666666666671</v>
      </c>
      <c r="WI18" s="11">
        <f t="shared" si="9"/>
        <v>33.333333333333336</v>
      </c>
      <c r="WJ18" s="11">
        <f t="shared" si="9"/>
        <v>0</v>
      </c>
      <c r="WK18" s="11">
        <f t="shared" si="9"/>
        <v>66.666666666666671</v>
      </c>
      <c r="WL18" s="11">
        <f t="shared" si="9"/>
        <v>33.333333333333336</v>
      </c>
      <c r="WM18" s="11">
        <f t="shared" si="9"/>
        <v>0</v>
      </c>
      <c r="WN18" s="11">
        <f t="shared" si="9"/>
        <v>66.666666666666671</v>
      </c>
      <c r="WO18" s="11">
        <f t="shared" si="9"/>
        <v>33.333333333333336</v>
      </c>
      <c r="WP18" s="11">
        <f t="shared" si="9"/>
        <v>0</v>
      </c>
      <c r="WQ18" s="11">
        <f t="shared" si="9"/>
        <v>66.666666666666671</v>
      </c>
      <c r="WR18" s="11">
        <f t="shared" si="9"/>
        <v>33.333333333333336</v>
      </c>
      <c r="WS18" s="11">
        <f t="shared" si="9"/>
        <v>0</v>
      </c>
      <c r="WT18" s="11">
        <f t="shared" si="9"/>
        <v>66.666666666666671</v>
      </c>
      <c r="WU18" s="11">
        <f t="shared" si="9"/>
        <v>33.333333333333336</v>
      </c>
      <c r="WV18" s="11">
        <f t="shared" si="9"/>
        <v>0</v>
      </c>
    </row>
    <row r="20" spans="1:620" x14ac:dyDescent="0.25">
      <c r="B20" s="12" t="s">
        <v>3121</v>
      </c>
    </row>
    <row r="21" spans="1:620" x14ac:dyDescent="0.25">
      <c r="B21" t="s">
        <v>3122</v>
      </c>
      <c r="C21" t="s">
        <v>3123</v>
      </c>
      <c r="D21" s="48">
        <f>(C18+F18+I18+L18+O18+R18+U18+X18+AA18+AD18+AG18+AJ18+AM18+AP18+AS18+AV18+AY18+BB18+BE18+BH18+BK18+BN18+BQ18+BT18+BW18)/25</f>
        <v>55.999999999999993</v>
      </c>
    </row>
    <row r="22" spans="1:620" x14ac:dyDescent="0.25">
      <c r="B22" t="s">
        <v>3124</v>
      </c>
      <c r="C22" t="s">
        <v>3123</v>
      </c>
      <c r="D22" s="48">
        <f>(D18+G18+J18+M18+P18+S18+V18+Y18+AB18+AE18+AH18+AK18+AN18+AQ18+AT18+AW18+AZ18+BC18+BF18+BI18+BL18+BO18+BR18+BU18+BX18)/25</f>
        <v>44</v>
      </c>
    </row>
    <row r="23" spans="1:620" x14ac:dyDescent="0.25">
      <c r="B23" t="s">
        <v>3125</v>
      </c>
      <c r="C23" t="s">
        <v>3123</v>
      </c>
      <c r="D23" s="48">
        <f>(E18+H18+K18+N18+Q18+T18+W18+Z18+AC18+AF18+AI18+AL18+AO18+AR18+AU18+AX18+BA18+BD18+BG18+BJ18+BM18+BP18+BS18+BV18+BY18)/25</f>
        <v>0</v>
      </c>
    </row>
    <row r="24" spans="1:620" x14ac:dyDescent="0.25">
      <c r="D24" s="48"/>
    </row>
    <row r="25" spans="1:620" x14ac:dyDescent="0.25">
      <c r="B25" t="s">
        <v>3122</v>
      </c>
      <c r="C25" t="s">
        <v>3126</v>
      </c>
      <c r="D25" s="48">
        <f>(BZ18+CC18+CF18+CI18+CL18+CO18+CR18+CU18+CX18+DA18+DD18+DG18+DJ18+DM18+DP18+DS18+DV18+DY18+EB18+EE18+EH18+EK18+EN18+EQ18+ET18+EW18+EZ18+FC18+FF18+FI18+FL18+FO18+FR18+FU18+FX18+GA18+GD18+GG18+GJ18+GM18+GP18+GS18+GV18+GY18+HB18+HE18+HH18+HK18+HN18+HQ18+HT18+HW18)/52</f>
        <v>47.435897435897431</v>
      </c>
    </row>
    <row r="26" spans="1:620" x14ac:dyDescent="0.25">
      <c r="B26" t="s">
        <v>3124</v>
      </c>
      <c r="C26" t="s">
        <v>3126</v>
      </c>
      <c r="D26" s="48">
        <f>(CA18+CD18+CG18+CJ18+CM18+CP18+CS18+CV18+CY18+DB18+DE18+DH18+DK18+DN18+DQ18+DT18+DW18+DZ18+EC18+EF18+EI18+EL18+EO18+ER18+EU18+EX18+FA18+FD18+FG18+FJ18+FM18+FP18+FS18+FV18+FY18+GB18+GE18+GH18+GK18+GN18+GQ18+GT18+GW18+GZ18+HC18+HF18+HI18+HL18+HO18+HR18+HU18+HX18)/52</f>
        <v>52.564102564102576</v>
      </c>
    </row>
    <row r="27" spans="1:620" x14ac:dyDescent="0.25">
      <c r="B27" t="s">
        <v>3125</v>
      </c>
      <c r="C27" t="s">
        <v>3126</v>
      </c>
      <c r="D27" s="48">
        <f>(CB18+CE18+CH18+CK18+CN18+CQ18+CT18+CW18+CZ18+DC18+DF18+DI18+DL18+DO18+DR18+DU18+DX18+EA18+ED18+EG18+EJ18+EM18+EP18+ES18+EV18+EY18+FB18+FE18+FH18+FK18+FN18+FQ18+FT18+FW18+FZ18+GC18+GF18+GI18+GL18+GO18+GR18+GU18+GX18+HA18+HD18+HG18+HJ18+HM18+HP18+HS18+HV18+HY18)/52</f>
        <v>0</v>
      </c>
    </row>
    <row r="28" spans="1:620" x14ac:dyDescent="0.25">
      <c r="D28" s="48"/>
    </row>
    <row r="29" spans="1:620" x14ac:dyDescent="0.25">
      <c r="B29" t="s">
        <v>3122</v>
      </c>
      <c r="C29" t="s">
        <v>3128</v>
      </c>
      <c r="D29" s="48">
        <f>(HZ18+IC18+IF18+II18+IL18+IO18+IR18+IU18+IX18+JA18+JD18+JG18+JJ18+JM18+JP18)/15</f>
        <v>44.44444444444445</v>
      </c>
    </row>
    <row r="30" spans="1:620" x14ac:dyDescent="0.25">
      <c r="B30" t="s">
        <v>3124</v>
      </c>
      <c r="C30" t="s">
        <v>3128</v>
      </c>
      <c r="D30" s="48">
        <f>(IA18+ID18+IG18+IJ18+IM18+IP18+IS18+IV18+IY18+JB18+JE18+JH18+JK18+JN18+JQ18)/15</f>
        <v>55.555555555555557</v>
      </c>
    </row>
    <row r="31" spans="1:620" x14ac:dyDescent="0.25">
      <c r="B31" t="s">
        <v>3125</v>
      </c>
      <c r="C31" t="s">
        <v>3128</v>
      </c>
      <c r="D31" s="48">
        <f>(IB18+IE18+IH18+IK18+IN18+IQ18+IT18+IW18+IZ18+JC18+JF18+JI18+JL18+JO18+JR18)/15</f>
        <v>0</v>
      </c>
    </row>
    <row r="32" spans="1:620" x14ac:dyDescent="0.25">
      <c r="D32" s="48"/>
    </row>
    <row r="33" spans="2:4" x14ac:dyDescent="0.25">
      <c r="B33" t="s">
        <v>3122</v>
      </c>
      <c r="C33" t="s">
        <v>3127</v>
      </c>
      <c r="D33" s="48">
        <f>(JS18+JV18+JY18+KB18+KE18+KH18+KK18+KN18+KQ18+KT18+KW18+KZ18+LC18+LF18+LI18+LL18+LO18+LR18+LU18+LX18+MA18+MD18+MG18+MJ18+MM18+MP18+MS18+MV18+MY18+NB18+NE18+NH18+NK18+NN18+NQ18+NT18+NW18+NZ18+OC18+OF18+OI18+OL18+OO18+OR18+OU18+OX18+PA18+PD18+PG18+PJ18+PM18+PP18+PS18+PV18+PY18+QB18+QE18+QH18+QK18+QN18+QQ18)/61</f>
        <v>57.923497267759551</v>
      </c>
    </row>
    <row r="34" spans="2:4" x14ac:dyDescent="0.25">
      <c r="B34" t="s">
        <v>3124</v>
      </c>
      <c r="C34" t="s">
        <v>3127</v>
      </c>
      <c r="D34" s="48">
        <f>(JT18+JW18+JZ18+KC18+KF18+KI18+KL18+KO18+KR18+KU18+KX18+LA18+LD18+LG18+LJ18+LM18+LP18+LS18+LV18+LY18+MB18+ME18+MH18+MK18+MN18+MQ18+MT18+MW18+MZ18+NC18+NF18+NI18+NL18+NO18+NR18+NU18+NX18+OA18+OD18+OG18+OJ18+OM18+OP18+OS18+OV18+OY18+PB18+PE18+PH18+PK18+PN18+PQ18+PT18+PW18+PZ18+QC18+QF18+QI18+QL18+QO18+QR18)/61</f>
        <v>42.076502732240456</v>
      </c>
    </row>
    <row r="35" spans="2:4" x14ac:dyDescent="0.25">
      <c r="B35" t="s">
        <v>3125</v>
      </c>
      <c r="C35" t="s">
        <v>3127</v>
      </c>
      <c r="D35" s="48">
        <f>(JU18+JX18+KA18+KD18+KG18+KJ18+KM18+KP18+KS18+KV18+KY18+LB18+LE18+LH18+LK18+LN18+LQ18+LT18+LW18+LZ18+MC18+MF18+MI18+ML18+MO18+MR18+MU18+MX18+NA18+ND18+NG18+NJ18+NM18+NP18+NS18+NV18+NY18+OB18+OE18+OH18+OK18+ON18+OQ18+OT18+OW18+OZ18+PC18+PF18+PI18+PL18+PO18+PR18+PU18+PX18+QA18+QD18+QG18+QJ18+QM18+QP18+QS18)/61</f>
        <v>0</v>
      </c>
    </row>
    <row r="36" spans="2:4" x14ac:dyDescent="0.25">
      <c r="D36" s="48"/>
    </row>
    <row r="37" spans="2:4" x14ac:dyDescent="0.25">
      <c r="B37" t="s">
        <v>3122</v>
      </c>
      <c r="C37" t="s">
        <v>3129</v>
      </c>
      <c r="D37" s="48">
        <f>(QT18+QW18+QZ18+RC18+RF18+RI18+RL18+RO18+RR18+RU18+RX18+SA18+SD18+SG18+SJ18+SM18+SP18+SS18+SV18+SY18+TB18+TE18+TH18+TK18+TN18+TQ18+TT18+TW18+TZ18+UC18+UF18+UI18+UL18+UO18+UR18+UU18+UX18+VA18+VD18+VG18+VJ18+VM18+VP18+VS18+VV18+VY18+WB18+WE18+WH18+WK18+WN18+WQ18+WT18)/53</f>
        <v>69.811320754716959</v>
      </c>
    </row>
    <row r="38" spans="2:4" x14ac:dyDescent="0.25">
      <c r="B38" t="s">
        <v>3124</v>
      </c>
      <c r="C38" t="s">
        <v>3129</v>
      </c>
      <c r="D38" s="48">
        <f>(QU18+QX18+RA18+RD18+RG18+RJ18+RM18+RP18+RS18+RV18+RY18+SB18+SE18+SH18+SK18+SN18+SQ18+ST18+SW18+SZ18+TC18+TF18+TI18+TL18+TO18+TR18+TU18+TX18+UA18+UD18+UG18+UJ18+UM18+UP18+US18+UV18+UY18+VB18+VE18+VH18+VK18+VN18+VQ18+VT18+VW18+VZ18+WC18+WF18+WI18+WL18+WO18+WR18+WU18)/53</f>
        <v>30.188679245283005</v>
      </c>
    </row>
    <row r="39" spans="2:4" x14ac:dyDescent="0.25">
      <c r="B39" t="s">
        <v>3125</v>
      </c>
      <c r="C39" t="s">
        <v>3129</v>
      </c>
      <c r="D39" s="48">
        <f>(QV18+QY18+RB18+RE18+RH18+RK18+RN18+RQ18+RT18+RW18+RZ18+SC18+SF18+SI18+SL18+SO18+SR18+SU18+SX18+TA18+TD18+TG18+TJ18+TM18+TP18+TS18+TV18+TY18+UB18+UE18+UH18+UK18+UN18+UQ18+UT18+UW18+UZ18+VC18+VF18+VI18+VL18+VO18+VR18+VU18+VX18+WA18+WD18+WG18+WJ18+WM18+WP18+WS18+WV18)/53</f>
        <v>0</v>
      </c>
    </row>
    <row r="40" spans="2:4" x14ac:dyDescent="0.25">
      <c r="D40" s="48"/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17:B17"/>
    <mergeCell ref="A18:B18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COUGAR</cp:lastModifiedBy>
  <dcterms:created xsi:type="dcterms:W3CDTF">2022-12-22T06:57:03Z</dcterms:created>
  <dcterms:modified xsi:type="dcterms:W3CDTF">2024-11-04T03:55:47Z</dcterms:modified>
</cp:coreProperties>
</file>