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95" firstSheet="1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7" i="4" l="1"/>
  <c r="F36" i="4"/>
  <c r="D32" i="4"/>
  <c r="D31" i="4"/>
  <c r="D19" i="4"/>
  <c r="E19" i="4"/>
  <c r="H19" i="4"/>
  <c r="K19" i="4"/>
  <c r="M19" i="4"/>
  <c r="N19" i="4"/>
  <c r="Q19" i="4"/>
  <c r="S19" i="4"/>
  <c r="T19" i="4"/>
  <c r="V19" i="4"/>
  <c r="W19" i="4"/>
  <c r="Y19" i="4"/>
  <c r="Z19" i="4"/>
  <c r="AC19" i="4"/>
  <c r="AF19" i="4"/>
  <c r="AI19" i="4"/>
  <c r="AL19" i="4"/>
  <c r="AR19" i="4"/>
  <c r="AU19" i="4"/>
  <c r="AX19" i="4"/>
  <c r="BA19" i="4"/>
  <c r="BD19" i="4"/>
  <c r="BG19" i="4"/>
  <c r="BH19" i="4"/>
  <c r="BJ19" i="4"/>
  <c r="BK19" i="4"/>
  <c r="BM19" i="4"/>
  <c r="BP19" i="4"/>
  <c r="BQ19" i="4"/>
  <c r="BS19" i="4"/>
  <c r="BV19" i="4"/>
  <c r="BX19" i="4"/>
  <c r="BY19" i="4"/>
  <c r="CA19" i="4"/>
  <c r="CB19" i="4"/>
  <c r="CD19" i="4"/>
  <c r="CE19" i="4"/>
  <c r="CF19" i="4"/>
  <c r="CH19" i="4"/>
  <c r="CJ19" i="4"/>
  <c r="CK19" i="4"/>
  <c r="CM19" i="4"/>
  <c r="CN19" i="4"/>
  <c r="CP19" i="4"/>
  <c r="CQ19" i="4"/>
  <c r="CS19" i="4"/>
  <c r="CT19" i="4"/>
  <c r="CW19" i="4"/>
  <c r="CY19" i="4"/>
  <c r="CZ19" i="4"/>
  <c r="DB19" i="4"/>
  <c r="DC19" i="4"/>
  <c r="DE19" i="4"/>
  <c r="DF19" i="4"/>
  <c r="DH19" i="4"/>
  <c r="DI19" i="4"/>
  <c r="DK19" i="4"/>
  <c r="DL19" i="4"/>
  <c r="DN19" i="4"/>
  <c r="DO19" i="4"/>
  <c r="DQ19" i="4"/>
  <c r="DR19" i="4"/>
  <c r="DT19" i="4"/>
  <c r="DU19" i="4"/>
  <c r="DW19" i="4"/>
  <c r="DX19" i="4"/>
  <c r="EA19" i="4"/>
  <c r="EC19" i="4"/>
  <c r="ED19" i="4"/>
  <c r="EF19" i="4"/>
  <c r="EG19" i="4"/>
  <c r="EI19" i="4"/>
  <c r="EJ19" i="4"/>
  <c r="EL19" i="4"/>
  <c r="EM19" i="4"/>
  <c r="EO19" i="4"/>
  <c r="EP19" i="4"/>
  <c r="ER19" i="4"/>
  <c r="ES19" i="4"/>
  <c r="EU19" i="4"/>
  <c r="EV19" i="4"/>
  <c r="EY19" i="4"/>
  <c r="FA19" i="4"/>
  <c r="FB19" i="4"/>
  <c r="FD19" i="4"/>
  <c r="FE19" i="4"/>
  <c r="FH19" i="4"/>
  <c r="FK19" i="4"/>
  <c r="FM19" i="4"/>
  <c r="FN19" i="4"/>
  <c r="FP19" i="4"/>
  <c r="FQ19" i="4"/>
  <c r="FS19" i="4"/>
  <c r="FT19" i="4"/>
  <c r="FW19" i="4"/>
  <c r="FY19" i="4"/>
  <c r="FZ19" i="4"/>
  <c r="GC19" i="4"/>
  <c r="GF19" i="4"/>
  <c r="GI19" i="4"/>
  <c r="GL19" i="4"/>
  <c r="GO19" i="4"/>
  <c r="GR19" i="4"/>
  <c r="C18" i="4"/>
  <c r="C19" i="4" s="1"/>
  <c r="D18" i="4"/>
  <c r="E18" i="4"/>
  <c r="F18" i="4"/>
  <c r="F19" i="4" s="1"/>
  <c r="G18" i="4"/>
  <c r="G19" i="4" s="1"/>
  <c r="H18" i="4"/>
  <c r="I18" i="4"/>
  <c r="I19" i="4" s="1"/>
  <c r="J18" i="4"/>
  <c r="J19" i="4" s="1"/>
  <c r="K18" i="4"/>
  <c r="L18" i="4"/>
  <c r="L19" i="4" s="1"/>
  <c r="M18" i="4"/>
  <c r="N18" i="4"/>
  <c r="O18" i="4"/>
  <c r="O19" i="4" s="1"/>
  <c r="P18" i="4"/>
  <c r="P19" i="4" s="1"/>
  <c r="Q18" i="4"/>
  <c r="R18" i="4"/>
  <c r="R19" i="4" s="1"/>
  <c r="S18" i="4"/>
  <c r="T18" i="4"/>
  <c r="U18" i="4"/>
  <c r="U19" i="4" s="1"/>
  <c r="V18" i="4"/>
  <c r="W18" i="4"/>
  <c r="X18" i="4"/>
  <c r="X19" i="4" s="1"/>
  <c r="Y18" i="4"/>
  <c r="Z18" i="4"/>
  <c r="AA18" i="4"/>
  <c r="AA19" i="4" s="1"/>
  <c r="AB18" i="4"/>
  <c r="AB19" i="4" s="1"/>
  <c r="AC18" i="4"/>
  <c r="AD18" i="4"/>
  <c r="AD19" i="4" s="1"/>
  <c r="AE18" i="4"/>
  <c r="AE19" i="4" s="1"/>
  <c r="AF18" i="4"/>
  <c r="AG18" i="4"/>
  <c r="AG19" i="4" s="1"/>
  <c r="AH18" i="4"/>
  <c r="AH19" i="4" s="1"/>
  <c r="AI18" i="4"/>
  <c r="AJ18" i="4"/>
  <c r="AJ19" i="4" s="1"/>
  <c r="AK18" i="4"/>
  <c r="AK19" i="4" s="1"/>
  <c r="AL18" i="4"/>
  <c r="AM18" i="4"/>
  <c r="AM19" i="4" s="1"/>
  <c r="AN18" i="4"/>
  <c r="AN19" i="4" s="1"/>
  <c r="AO18" i="4"/>
  <c r="AO19" i="4" s="1"/>
  <c r="G29" i="4" s="1"/>
  <c r="F29" i="4" s="1"/>
  <c r="AP18" i="4"/>
  <c r="AP19" i="4" s="1"/>
  <c r="AQ18" i="4"/>
  <c r="AQ19" i="4" s="1"/>
  <c r="AR18" i="4"/>
  <c r="AS18" i="4"/>
  <c r="AS19" i="4" s="1"/>
  <c r="AT18" i="4"/>
  <c r="AT19" i="4" s="1"/>
  <c r="AU18" i="4"/>
  <c r="AV18" i="4"/>
  <c r="AV19" i="4" s="1"/>
  <c r="AW18" i="4"/>
  <c r="AW19" i="4" s="1"/>
  <c r="AX18" i="4"/>
  <c r="AY18" i="4"/>
  <c r="AY19" i="4" s="1"/>
  <c r="AZ18" i="4"/>
  <c r="AZ19" i="4" s="1"/>
  <c r="BA18" i="4"/>
  <c r="BB18" i="4"/>
  <c r="BB19" i="4" s="1"/>
  <c r="BC18" i="4"/>
  <c r="BC19" i="4" s="1"/>
  <c r="BD18" i="4"/>
  <c r="BE18" i="4"/>
  <c r="BE19" i="4" s="1"/>
  <c r="BF18" i="4"/>
  <c r="BF19" i="4" s="1"/>
  <c r="BG18" i="4"/>
  <c r="BH18" i="4"/>
  <c r="BI18" i="4"/>
  <c r="BI19" i="4" s="1"/>
  <c r="BJ18" i="4"/>
  <c r="BK18" i="4"/>
  <c r="BL18" i="4"/>
  <c r="BL19" i="4" s="1"/>
  <c r="BM18" i="4"/>
  <c r="BN18" i="4"/>
  <c r="BN19" i="4" s="1"/>
  <c r="BO18" i="4"/>
  <c r="BO19" i="4" s="1"/>
  <c r="BP18" i="4"/>
  <c r="BQ18" i="4"/>
  <c r="BR18" i="4"/>
  <c r="BR19" i="4" s="1"/>
  <c r="BS18" i="4"/>
  <c r="BT18" i="4"/>
  <c r="BT19" i="4" s="1"/>
  <c r="BU18" i="4"/>
  <c r="BU19" i="4" s="1"/>
  <c r="BV18" i="4"/>
  <c r="BW18" i="4"/>
  <c r="BW19" i="4" s="1"/>
  <c r="BX18" i="4"/>
  <c r="BY18" i="4"/>
  <c r="BZ18" i="4"/>
  <c r="BZ19" i="4" s="1"/>
  <c r="CA18" i="4"/>
  <c r="CB18" i="4"/>
  <c r="CC18" i="4"/>
  <c r="CC19" i="4" s="1"/>
  <c r="CD18" i="4"/>
  <c r="CE18" i="4"/>
  <c r="CF18" i="4"/>
  <c r="CG18" i="4"/>
  <c r="CG19" i="4" s="1"/>
  <c r="E32" i="4" s="1"/>
  <c r="CH18" i="4"/>
  <c r="CI18" i="4"/>
  <c r="CI19" i="4" s="1"/>
  <c r="CJ18" i="4"/>
  <c r="CK18" i="4"/>
  <c r="CL18" i="4"/>
  <c r="CL19" i="4" s="1"/>
  <c r="CM18" i="4"/>
  <c r="CN18" i="4"/>
  <c r="CO18" i="4"/>
  <c r="CO19" i="4" s="1"/>
  <c r="CP18" i="4"/>
  <c r="CQ18" i="4"/>
  <c r="CR18" i="4"/>
  <c r="CR19" i="4" s="1"/>
  <c r="CS18" i="4"/>
  <c r="CT18" i="4"/>
  <c r="CU18" i="4"/>
  <c r="CU19" i="4" s="1"/>
  <c r="CV18" i="4"/>
  <c r="CV19" i="4" s="1"/>
  <c r="E37" i="4" s="1"/>
  <c r="D37" i="4" s="1"/>
  <c r="CW18" i="4"/>
  <c r="CX18" i="4"/>
  <c r="CX19" i="4" s="1"/>
  <c r="CY18" i="4"/>
  <c r="CZ18" i="4"/>
  <c r="DA18" i="4"/>
  <c r="DA19" i="4" s="1"/>
  <c r="DB18" i="4"/>
  <c r="DC18" i="4"/>
  <c r="DD18" i="4"/>
  <c r="DD19" i="4" s="1"/>
  <c r="DE18" i="4"/>
  <c r="DF18" i="4"/>
  <c r="DG18" i="4"/>
  <c r="DG19" i="4" s="1"/>
  <c r="DH18" i="4"/>
  <c r="DI18" i="4"/>
  <c r="DJ18" i="4"/>
  <c r="DJ19" i="4" s="1"/>
  <c r="DK18" i="4"/>
  <c r="DL18" i="4"/>
  <c r="DM18" i="4"/>
  <c r="DM19" i="4" s="1"/>
  <c r="DN18" i="4"/>
  <c r="DO18" i="4"/>
  <c r="DP18" i="4"/>
  <c r="DP19" i="4" s="1"/>
  <c r="DQ18" i="4"/>
  <c r="DR18" i="4"/>
  <c r="DS18" i="4"/>
  <c r="DS19" i="4" s="1"/>
  <c r="DT18" i="4"/>
  <c r="DU18" i="4"/>
  <c r="DV18" i="4"/>
  <c r="DV19" i="4" s="1"/>
  <c r="DW18" i="4"/>
  <c r="DX18" i="4"/>
  <c r="DY18" i="4"/>
  <c r="DY19" i="4" s="1"/>
  <c r="DZ18" i="4"/>
  <c r="DZ19" i="4" s="1"/>
  <c r="I37" i="4" s="1"/>
  <c r="EA18" i="4"/>
  <c r="EB19" i="4"/>
  <c r="EC18" i="4"/>
  <c r="ED18" i="4"/>
  <c r="EE18" i="4"/>
  <c r="EE19" i="4" s="1"/>
  <c r="EF18" i="4"/>
  <c r="EG18" i="4"/>
  <c r="EH18" i="4"/>
  <c r="EH19" i="4" s="1"/>
  <c r="EI18" i="4"/>
  <c r="EJ18" i="4"/>
  <c r="EK18" i="4"/>
  <c r="EK19" i="4" s="1"/>
  <c r="EL18" i="4"/>
  <c r="EM18" i="4"/>
  <c r="EN19" i="4"/>
  <c r="EO18" i="4"/>
  <c r="EP18" i="4"/>
  <c r="EQ18" i="4"/>
  <c r="EQ19" i="4" s="1"/>
  <c r="ER18" i="4"/>
  <c r="ES18" i="4"/>
  <c r="ET18" i="4"/>
  <c r="ET19" i="4" s="1"/>
  <c r="EU18" i="4"/>
  <c r="EV18" i="4"/>
  <c r="EW18" i="4"/>
  <c r="EW19" i="4" s="1"/>
  <c r="EX18" i="4"/>
  <c r="EX19" i="4" s="1"/>
  <c r="EY18" i="4"/>
  <c r="EZ18" i="4"/>
  <c r="EZ19" i="4" s="1"/>
  <c r="FA18" i="4"/>
  <c r="FB18" i="4"/>
  <c r="FC18" i="4"/>
  <c r="FC19" i="4" s="1"/>
  <c r="FD18" i="4"/>
  <c r="FE18" i="4"/>
  <c r="FF18" i="4"/>
  <c r="FF19" i="4" s="1"/>
  <c r="FG18" i="4"/>
  <c r="FG19" i="4" s="1"/>
  <c r="FH18" i="4"/>
  <c r="FI18" i="4"/>
  <c r="FI19" i="4" s="1"/>
  <c r="FJ18" i="4"/>
  <c r="FJ19" i="4" s="1"/>
  <c r="FK18" i="4"/>
  <c r="FL18" i="4"/>
  <c r="FL19" i="4" s="1"/>
  <c r="FM18" i="4"/>
  <c r="FN18" i="4"/>
  <c r="FO18" i="4"/>
  <c r="FO19" i="4" s="1"/>
  <c r="FP18" i="4"/>
  <c r="FQ18" i="4"/>
  <c r="FR18" i="4"/>
  <c r="FR19" i="4" s="1"/>
  <c r="FS18" i="4"/>
  <c r="FT18" i="4"/>
  <c r="FU18" i="4"/>
  <c r="FU19" i="4" s="1"/>
  <c r="FV18" i="4"/>
  <c r="FV19" i="4" s="1"/>
  <c r="FW18" i="4"/>
  <c r="FX18" i="4"/>
  <c r="FX19" i="4" s="1"/>
  <c r="FY18" i="4"/>
  <c r="FZ18" i="4"/>
  <c r="GA18" i="4"/>
  <c r="GA19" i="4" s="1"/>
  <c r="GB18" i="4"/>
  <c r="GB19" i="4" s="1"/>
  <c r="GC18" i="4"/>
  <c r="GD18" i="4"/>
  <c r="GD19" i="4" s="1"/>
  <c r="GE18" i="4"/>
  <c r="GE19" i="4" s="1"/>
  <c r="GF18" i="4"/>
  <c r="GG18" i="4"/>
  <c r="GG19" i="4" s="1"/>
  <c r="GH18" i="4"/>
  <c r="GH19" i="4" s="1"/>
  <c r="GI18" i="4"/>
  <c r="GJ18" i="4"/>
  <c r="GJ19" i="4" s="1"/>
  <c r="GK18" i="4"/>
  <c r="GK19" i="4" s="1"/>
  <c r="GL18" i="4"/>
  <c r="GM18" i="4"/>
  <c r="GM19" i="4" s="1"/>
  <c r="GN18" i="4"/>
  <c r="GN19" i="4" s="1"/>
  <c r="GO18" i="4"/>
  <c r="GP18" i="4"/>
  <c r="GP19" i="4" s="1"/>
  <c r="GQ18" i="4"/>
  <c r="GQ19" i="4" s="1"/>
  <c r="GR18" i="4"/>
  <c r="E24" i="4"/>
  <c r="D24" i="4" s="1"/>
  <c r="E29" i="4"/>
  <c r="D29" i="4" s="1"/>
  <c r="I29" i="4"/>
  <c r="H29" i="4" s="1"/>
  <c r="E33" i="4"/>
  <c r="D33" i="4" s="1"/>
  <c r="G37" i="4"/>
  <c r="E38" i="4"/>
  <c r="D38" i="4" s="1"/>
  <c r="G38" i="4"/>
  <c r="F38" i="4" s="1"/>
  <c r="I38" i="4"/>
  <c r="H38" i="4" s="1"/>
  <c r="K38" i="4"/>
  <c r="J38" i="4" s="1"/>
  <c r="M38" i="4"/>
  <c r="L38" i="4" s="1"/>
  <c r="G30" i="3"/>
  <c r="F27" i="3"/>
  <c r="G28" i="3"/>
  <c r="D31" i="3"/>
  <c r="D32" i="3"/>
  <c r="D41" i="3"/>
  <c r="D40" i="3"/>
  <c r="L37" i="3"/>
  <c r="L36" i="3"/>
  <c r="J37" i="3"/>
  <c r="J36" i="3"/>
  <c r="H37" i="3"/>
  <c r="H36" i="3"/>
  <c r="F37" i="3"/>
  <c r="F36" i="3"/>
  <c r="D37" i="3"/>
  <c r="D36" i="3"/>
  <c r="D37" i="2"/>
  <c r="D33" i="2"/>
  <c r="D28" i="2"/>
  <c r="F25" i="2"/>
  <c r="F24" i="2"/>
  <c r="E16" i="2"/>
  <c r="H16" i="2"/>
  <c r="K16" i="2"/>
  <c r="N16" i="2"/>
  <c r="P16" i="2"/>
  <c r="Q16" i="2"/>
  <c r="T16" i="2"/>
  <c r="W16" i="2"/>
  <c r="X16" i="2"/>
  <c r="Z16" i="2"/>
  <c r="AB16" i="2"/>
  <c r="AC16" i="2"/>
  <c r="AE16" i="2"/>
  <c r="AF16" i="2"/>
  <c r="AG16" i="2"/>
  <c r="AI16" i="2"/>
  <c r="AJ16" i="2"/>
  <c r="AL16" i="2"/>
  <c r="AN16" i="2"/>
  <c r="AO16" i="2"/>
  <c r="AQ16" i="2"/>
  <c r="AR16" i="2"/>
  <c r="AT16" i="2"/>
  <c r="AU16" i="2"/>
  <c r="AW16" i="2"/>
  <c r="AX16" i="2"/>
  <c r="AZ16" i="2"/>
  <c r="BA16" i="2"/>
  <c r="BC16" i="2"/>
  <c r="BD16" i="2"/>
  <c r="BF16" i="2"/>
  <c r="BG16" i="2"/>
  <c r="BI16" i="2"/>
  <c r="BJ16" i="2"/>
  <c r="BL16" i="2"/>
  <c r="BM16" i="2"/>
  <c r="BO16" i="2"/>
  <c r="BP16" i="2"/>
  <c r="BR16" i="2"/>
  <c r="BS16" i="2"/>
  <c r="BU16" i="2"/>
  <c r="BV16" i="2"/>
  <c r="BX16" i="2"/>
  <c r="BY16" i="2"/>
  <c r="CA16" i="2"/>
  <c r="CB16" i="2"/>
  <c r="CD16" i="2"/>
  <c r="CE16" i="2"/>
  <c r="CG16" i="2"/>
  <c r="CH16" i="2"/>
  <c r="CJ16" i="2"/>
  <c r="CK16" i="2"/>
  <c r="CM16" i="2"/>
  <c r="CN16" i="2"/>
  <c r="CP16" i="2"/>
  <c r="CQ16" i="2"/>
  <c r="CS16" i="2"/>
  <c r="CT16" i="2"/>
  <c r="CV16" i="2"/>
  <c r="CW16" i="2"/>
  <c r="CY16" i="2"/>
  <c r="CZ16" i="2"/>
  <c r="DB16" i="2"/>
  <c r="DC16" i="2"/>
  <c r="DD16" i="2"/>
  <c r="DF16" i="2"/>
  <c r="DH16" i="2"/>
  <c r="DI16" i="2"/>
  <c r="DK16" i="2"/>
  <c r="DL16" i="2"/>
  <c r="DN16" i="2"/>
  <c r="DO16" i="2"/>
  <c r="DQ16" i="2"/>
  <c r="DR16" i="2"/>
  <c r="I27" i="4" l="1"/>
  <c r="H27" i="4" s="1"/>
  <c r="G28" i="4"/>
  <c r="F28" i="4" s="1"/>
  <c r="E28" i="4"/>
  <c r="D28" i="4" s="1"/>
  <c r="E23" i="4"/>
  <c r="D23" i="4" s="1"/>
  <c r="M37" i="4"/>
  <c r="L37" i="4" s="1"/>
  <c r="M36" i="4"/>
  <c r="L36" i="4" s="1"/>
  <c r="K37" i="4"/>
  <c r="J37" i="4" s="1"/>
  <c r="K36" i="4"/>
  <c r="J36" i="4" s="1"/>
  <c r="I36" i="4"/>
  <c r="G36" i="4"/>
  <c r="E36" i="4"/>
  <c r="D36" i="4" s="1"/>
  <c r="E31" i="4"/>
  <c r="D34" i="4" s="1"/>
  <c r="I28" i="4"/>
  <c r="G27" i="4"/>
  <c r="E27" i="4"/>
  <c r="E22" i="4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H37" i="4" l="1"/>
  <c r="H36" i="4"/>
  <c r="H28" i="4"/>
  <c r="H30" i="4" s="1"/>
  <c r="F27" i="4"/>
  <c r="F30" i="4" s="1"/>
  <c r="G30" i="4"/>
  <c r="D27" i="4"/>
  <c r="D30" i="4" s="1"/>
  <c r="D22" i="4"/>
  <c r="D25" i="4" s="1"/>
  <c r="E34" i="4"/>
  <c r="I30" i="4"/>
  <c r="E30" i="4"/>
  <c r="E25" i="4"/>
  <c r="E58" i="6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18" i="3"/>
  <c r="EI19" i="3" s="1"/>
  <c r="DR15" i="2" l="1"/>
  <c r="DQ15" i="2"/>
  <c r="DP15" i="2"/>
  <c r="DP16" i="2" s="1"/>
  <c r="DO15" i="2"/>
  <c r="DN15" i="2"/>
  <c r="DM15" i="2"/>
  <c r="DM16" i="2" s="1"/>
  <c r="DL15" i="2"/>
  <c r="DK15" i="2"/>
  <c r="DJ15" i="2"/>
  <c r="DJ16" i="2" s="1"/>
  <c r="DI15" i="2"/>
  <c r="DH15" i="2"/>
  <c r="DG15" i="2"/>
  <c r="DG16" i="2" s="1"/>
  <c r="DF15" i="2"/>
  <c r="DE15" i="2"/>
  <c r="DE16" i="2" s="1"/>
  <c r="DD15" i="2"/>
  <c r="DC15" i="2"/>
  <c r="DB15" i="2"/>
  <c r="DA15" i="2"/>
  <c r="DA16" i="2" s="1"/>
  <c r="CZ15" i="2"/>
  <c r="CY15" i="2"/>
  <c r="CX15" i="2"/>
  <c r="CX16" i="2" s="1"/>
  <c r="CW15" i="2"/>
  <c r="CV15" i="2"/>
  <c r="CU15" i="2"/>
  <c r="CU16" i="2" s="1"/>
  <c r="CT15" i="2"/>
  <c r="CS15" i="2"/>
  <c r="CR15" i="2"/>
  <c r="CR16" i="2" s="1"/>
  <c r="CQ15" i="2"/>
  <c r="CP15" i="2"/>
  <c r="CO15" i="2"/>
  <c r="CO16" i="2" s="1"/>
  <c r="CN15" i="2"/>
  <c r="CM15" i="2"/>
  <c r="CL15" i="2"/>
  <c r="CL16" i="2" s="1"/>
  <c r="CK15" i="2"/>
  <c r="CJ15" i="2"/>
  <c r="CI15" i="2"/>
  <c r="CI16" i="2" s="1"/>
  <c r="CH15" i="2"/>
  <c r="CG15" i="2"/>
  <c r="CF15" i="2"/>
  <c r="CF16" i="2" s="1"/>
  <c r="CE15" i="2"/>
  <c r="CD15" i="2"/>
  <c r="CC15" i="2"/>
  <c r="CC16" i="2" s="1"/>
  <c r="CB15" i="2"/>
  <c r="CA15" i="2"/>
  <c r="BZ15" i="2"/>
  <c r="BZ16" i="2" s="1"/>
  <c r="BY15" i="2"/>
  <c r="BX15" i="2"/>
  <c r="BW15" i="2"/>
  <c r="BW16" i="2" s="1"/>
  <c r="BV15" i="2"/>
  <c r="BU15" i="2"/>
  <c r="BT15" i="2"/>
  <c r="BT16" i="2" s="1"/>
  <c r="BS15" i="2"/>
  <c r="BR15" i="2"/>
  <c r="BQ15" i="2"/>
  <c r="BQ16" i="2" s="1"/>
  <c r="BP15" i="2"/>
  <c r="BO15" i="2"/>
  <c r="BN15" i="2"/>
  <c r="BN16" i="2" s="1"/>
  <c r="BM15" i="2"/>
  <c r="BL15" i="2"/>
  <c r="BK15" i="2"/>
  <c r="BK16" i="2" s="1"/>
  <c r="BJ15" i="2"/>
  <c r="BI15" i="2"/>
  <c r="BH15" i="2"/>
  <c r="BH16" i="2" s="1"/>
  <c r="BG15" i="2"/>
  <c r="BF15" i="2"/>
  <c r="BE15" i="2"/>
  <c r="BE16" i="2" s="1"/>
  <c r="BD15" i="2"/>
  <c r="BC15" i="2"/>
  <c r="BB15" i="2"/>
  <c r="BB16" i="2" s="1"/>
  <c r="BA15" i="2"/>
  <c r="AZ15" i="2"/>
  <c r="AY15" i="2"/>
  <c r="AY16" i="2" s="1"/>
  <c r="AX15" i="2"/>
  <c r="AW15" i="2"/>
  <c r="AV15" i="2"/>
  <c r="AV16" i="2" s="1"/>
  <c r="AU15" i="2"/>
  <c r="AT15" i="2"/>
  <c r="AS15" i="2"/>
  <c r="AS16" i="2" s="1"/>
  <c r="AR15" i="2"/>
  <c r="AQ15" i="2"/>
  <c r="AP15" i="2"/>
  <c r="AP16" i="2" s="1"/>
  <c r="AO15" i="2"/>
  <c r="AN15" i="2"/>
  <c r="AM15" i="2"/>
  <c r="AM16" i="2" s="1"/>
  <c r="AL15" i="2"/>
  <c r="AK15" i="2"/>
  <c r="AK16" i="2" s="1"/>
  <c r="AJ15" i="2"/>
  <c r="AI15" i="2"/>
  <c r="AH15" i="2"/>
  <c r="AH16" i="2" s="1"/>
  <c r="AG15" i="2"/>
  <c r="AF15" i="2"/>
  <c r="AE15" i="2"/>
  <c r="AD15" i="2"/>
  <c r="AD16" i="2" s="1"/>
  <c r="AC15" i="2"/>
  <c r="AB15" i="2"/>
  <c r="AA15" i="2"/>
  <c r="AA16" i="2" s="1"/>
  <c r="Z15" i="2"/>
  <c r="Y15" i="2"/>
  <c r="Y16" i="2" s="1"/>
  <c r="X15" i="2"/>
  <c r="W15" i="2"/>
  <c r="V15" i="2"/>
  <c r="V16" i="2" s="1"/>
  <c r="U15" i="2"/>
  <c r="U16" i="2" s="1"/>
  <c r="T15" i="2"/>
  <c r="S15" i="2"/>
  <c r="S16" i="2" s="1"/>
  <c r="R15" i="2"/>
  <c r="R16" i="2" s="1"/>
  <c r="Q15" i="2"/>
  <c r="P15" i="2"/>
  <c r="O15" i="2"/>
  <c r="O16" i="2" s="1"/>
  <c r="N15" i="2"/>
  <c r="M15" i="2"/>
  <c r="M16" i="2" s="1"/>
  <c r="L15" i="2"/>
  <c r="L16" i="2" s="1"/>
  <c r="K15" i="2"/>
  <c r="J15" i="2"/>
  <c r="J16" i="2" s="1"/>
  <c r="I15" i="2"/>
  <c r="I16" i="2" s="1"/>
  <c r="H15" i="2"/>
  <c r="G15" i="2"/>
  <c r="G16" i="2" s="1"/>
  <c r="F15" i="2"/>
  <c r="F16" i="2" s="1"/>
  <c r="E15" i="2"/>
  <c r="D15" i="2"/>
  <c r="D16" i="2" s="1"/>
  <c r="C15" i="2"/>
  <c r="C16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FK18" i="3"/>
  <c r="FK19" i="3" s="1"/>
  <c r="FJ18" i="3"/>
  <c r="FJ19" i="3" s="1"/>
  <c r="FI18" i="3"/>
  <c r="FI19" i="3" s="1"/>
  <c r="FH18" i="3"/>
  <c r="FH19" i="3" s="1"/>
  <c r="FG18" i="3"/>
  <c r="FG19" i="3" s="1"/>
  <c r="FF18" i="3"/>
  <c r="FF19" i="3" s="1"/>
  <c r="FE18" i="3"/>
  <c r="FE19" i="3" s="1"/>
  <c r="FD18" i="3"/>
  <c r="FD19" i="3" s="1"/>
  <c r="FC18" i="3"/>
  <c r="FC19" i="3" s="1"/>
  <c r="FB18" i="3"/>
  <c r="FB19" i="3" s="1"/>
  <c r="FA18" i="3"/>
  <c r="FA19" i="3" s="1"/>
  <c r="EZ18" i="3"/>
  <c r="EZ19" i="3" s="1"/>
  <c r="EY18" i="3"/>
  <c r="EY19" i="3" s="1"/>
  <c r="EX18" i="3"/>
  <c r="EX19" i="3" s="1"/>
  <c r="EW18" i="3"/>
  <c r="EW19" i="3" s="1"/>
  <c r="EV18" i="3"/>
  <c r="EV19" i="3" s="1"/>
  <c r="EU18" i="3"/>
  <c r="EU19" i="3" s="1"/>
  <c r="ET18" i="3"/>
  <c r="ET19" i="3" s="1"/>
  <c r="ES18" i="3"/>
  <c r="ES19" i="3" s="1"/>
  <c r="ER18" i="3"/>
  <c r="ER19" i="3" s="1"/>
  <c r="EQ18" i="3"/>
  <c r="EQ19" i="3" s="1"/>
  <c r="EP18" i="3"/>
  <c r="EP19" i="3" s="1"/>
  <c r="EO18" i="3"/>
  <c r="EO19" i="3" s="1"/>
  <c r="EN18" i="3"/>
  <c r="EN19" i="3" s="1"/>
  <c r="EM18" i="3"/>
  <c r="EM19" i="3" s="1"/>
  <c r="EL18" i="3"/>
  <c r="EL19" i="3" s="1"/>
  <c r="EK18" i="3"/>
  <c r="EK19" i="3" s="1"/>
  <c r="EJ18" i="3"/>
  <c r="EJ19" i="3" s="1"/>
  <c r="EH18" i="3"/>
  <c r="EH19" i="3" s="1"/>
  <c r="EG18" i="3"/>
  <c r="EG19" i="3" s="1"/>
  <c r="EF18" i="3"/>
  <c r="EF19" i="3" s="1"/>
  <c r="EE18" i="3"/>
  <c r="EE19" i="3" s="1"/>
  <c r="ED18" i="3"/>
  <c r="ED19" i="3" s="1"/>
  <c r="EC18" i="3"/>
  <c r="EC19" i="3" s="1"/>
  <c r="EB18" i="3"/>
  <c r="EB19" i="3" s="1"/>
  <c r="EA18" i="3"/>
  <c r="EA19" i="3" s="1"/>
  <c r="DZ18" i="3"/>
  <c r="DZ19" i="3" s="1"/>
  <c r="DY18" i="3"/>
  <c r="DY19" i="3" s="1"/>
  <c r="DX18" i="3"/>
  <c r="DX19" i="3" s="1"/>
  <c r="DW18" i="3"/>
  <c r="DW19" i="3" s="1"/>
  <c r="DV18" i="3"/>
  <c r="DV19" i="3" s="1"/>
  <c r="DU18" i="3"/>
  <c r="DU19" i="3" s="1"/>
  <c r="DT18" i="3"/>
  <c r="DT19" i="3" s="1"/>
  <c r="DS18" i="3"/>
  <c r="DS19" i="3" s="1"/>
  <c r="DR18" i="3"/>
  <c r="DR19" i="3" s="1"/>
  <c r="DQ18" i="3"/>
  <c r="DQ19" i="3" s="1"/>
  <c r="DP18" i="3"/>
  <c r="DP19" i="3" s="1"/>
  <c r="DO18" i="3"/>
  <c r="DO19" i="3" s="1"/>
  <c r="DN18" i="3"/>
  <c r="DN19" i="3" s="1"/>
  <c r="DM18" i="3"/>
  <c r="DM19" i="3" s="1"/>
  <c r="DL18" i="3"/>
  <c r="DL19" i="3" s="1"/>
  <c r="DK18" i="3"/>
  <c r="DK19" i="3" s="1"/>
  <c r="DJ18" i="3"/>
  <c r="DJ19" i="3" s="1"/>
  <c r="DI18" i="3"/>
  <c r="DI19" i="3" s="1"/>
  <c r="DH18" i="3"/>
  <c r="DH19" i="3" s="1"/>
  <c r="DG18" i="3"/>
  <c r="DG19" i="3" s="1"/>
  <c r="DF18" i="3"/>
  <c r="DF19" i="3" s="1"/>
  <c r="DE18" i="3"/>
  <c r="DE19" i="3" s="1"/>
  <c r="DD18" i="3"/>
  <c r="DD19" i="3" s="1"/>
  <c r="DC18" i="3"/>
  <c r="DC19" i="3" s="1"/>
  <c r="DB18" i="3"/>
  <c r="DB19" i="3" s="1"/>
  <c r="DA18" i="3"/>
  <c r="DA19" i="3" s="1"/>
  <c r="CZ18" i="3"/>
  <c r="CZ19" i="3" s="1"/>
  <c r="CY18" i="3"/>
  <c r="CY19" i="3" s="1"/>
  <c r="CX18" i="3"/>
  <c r="CX19" i="3" s="1"/>
  <c r="CW18" i="3"/>
  <c r="CW19" i="3" s="1"/>
  <c r="CV18" i="3"/>
  <c r="CV19" i="3" s="1"/>
  <c r="CU18" i="3"/>
  <c r="CU19" i="3" s="1"/>
  <c r="CT18" i="3"/>
  <c r="CT19" i="3" s="1"/>
  <c r="CS18" i="3"/>
  <c r="CS19" i="3" s="1"/>
  <c r="CR18" i="3"/>
  <c r="CR19" i="3" s="1"/>
  <c r="CQ18" i="3"/>
  <c r="CQ19" i="3" s="1"/>
  <c r="CP18" i="3"/>
  <c r="CP19" i="3" s="1"/>
  <c r="CO18" i="3"/>
  <c r="CO19" i="3" s="1"/>
  <c r="CN18" i="3"/>
  <c r="CN19" i="3" s="1"/>
  <c r="CM18" i="3"/>
  <c r="CM19" i="3" s="1"/>
  <c r="CL18" i="3"/>
  <c r="CL19" i="3" s="1"/>
  <c r="CK18" i="3"/>
  <c r="CK19" i="3" s="1"/>
  <c r="CJ18" i="3"/>
  <c r="CJ19" i="3" s="1"/>
  <c r="CI18" i="3"/>
  <c r="CI19" i="3" s="1"/>
  <c r="CH18" i="3"/>
  <c r="CH19" i="3" s="1"/>
  <c r="CG18" i="3"/>
  <c r="CG19" i="3" s="1"/>
  <c r="CF18" i="3"/>
  <c r="CF19" i="3" s="1"/>
  <c r="CE18" i="3"/>
  <c r="CE19" i="3" s="1"/>
  <c r="CD18" i="3"/>
  <c r="CD19" i="3" s="1"/>
  <c r="CC18" i="3"/>
  <c r="CC19" i="3" s="1"/>
  <c r="CB18" i="3"/>
  <c r="CB19" i="3" s="1"/>
  <c r="CA18" i="3"/>
  <c r="CA19" i="3" s="1"/>
  <c r="BZ18" i="3"/>
  <c r="BZ19" i="3" s="1"/>
  <c r="BY18" i="3"/>
  <c r="BY19" i="3" s="1"/>
  <c r="BX18" i="3"/>
  <c r="BX19" i="3" s="1"/>
  <c r="BW18" i="3"/>
  <c r="BW19" i="3" s="1"/>
  <c r="BV18" i="3"/>
  <c r="BV19" i="3" s="1"/>
  <c r="BU18" i="3"/>
  <c r="BU19" i="3" s="1"/>
  <c r="BT18" i="3"/>
  <c r="BT19" i="3" s="1"/>
  <c r="BS18" i="3"/>
  <c r="BS19" i="3" s="1"/>
  <c r="BR18" i="3"/>
  <c r="BR19" i="3" s="1"/>
  <c r="BQ18" i="3"/>
  <c r="BQ19" i="3" s="1"/>
  <c r="BP18" i="3"/>
  <c r="BP19" i="3" s="1"/>
  <c r="BO18" i="3"/>
  <c r="BO19" i="3" s="1"/>
  <c r="BN18" i="3"/>
  <c r="BN19" i="3" s="1"/>
  <c r="BM18" i="3"/>
  <c r="BM19" i="3" s="1"/>
  <c r="BL18" i="3"/>
  <c r="BL19" i="3" s="1"/>
  <c r="BK18" i="3"/>
  <c r="BK19" i="3" s="1"/>
  <c r="BJ18" i="3"/>
  <c r="BJ19" i="3" s="1"/>
  <c r="BI18" i="3"/>
  <c r="BI19" i="3" s="1"/>
  <c r="BH18" i="3"/>
  <c r="BH19" i="3" s="1"/>
  <c r="BG18" i="3"/>
  <c r="BG19" i="3" s="1"/>
  <c r="BF18" i="3"/>
  <c r="BF19" i="3" s="1"/>
  <c r="BE18" i="3"/>
  <c r="BE19" i="3" s="1"/>
  <c r="BD18" i="3"/>
  <c r="BD19" i="3" s="1"/>
  <c r="BC18" i="3"/>
  <c r="BC19" i="3" s="1"/>
  <c r="BB18" i="3"/>
  <c r="BB19" i="3" s="1"/>
  <c r="BA18" i="3"/>
  <c r="BA19" i="3" s="1"/>
  <c r="AZ18" i="3"/>
  <c r="AZ19" i="3" s="1"/>
  <c r="AY18" i="3"/>
  <c r="AY19" i="3" s="1"/>
  <c r="AX18" i="3"/>
  <c r="AX19" i="3" s="1"/>
  <c r="AW18" i="3"/>
  <c r="AW19" i="3" s="1"/>
  <c r="AV18" i="3"/>
  <c r="AV19" i="3" s="1"/>
  <c r="AU18" i="3"/>
  <c r="AU19" i="3" s="1"/>
  <c r="AT18" i="3"/>
  <c r="AT19" i="3" s="1"/>
  <c r="AS18" i="3"/>
  <c r="AS19" i="3" s="1"/>
  <c r="AR18" i="3"/>
  <c r="AR19" i="3" s="1"/>
  <c r="AQ18" i="3"/>
  <c r="AQ19" i="3" s="1"/>
  <c r="AP18" i="3"/>
  <c r="AP19" i="3" s="1"/>
  <c r="AO18" i="3"/>
  <c r="AO19" i="3" s="1"/>
  <c r="AN18" i="3"/>
  <c r="AN19" i="3" s="1"/>
  <c r="AM18" i="3"/>
  <c r="AM19" i="3" s="1"/>
  <c r="AL18" i="3"/>
  <c r="AL19" i="3" s="1"/>
  <c r="AK18" i="3"/>
  <c r="AK19" i="3" s="1"/>
  <c r="AJ18" i="3"/>
  <c r="AJ19" i="3" s="1"/>
  <c r="AI18" i="3"/>
  <c r="AI19" i="3" s="1"/>
  <c r="AH18" i="3"/>
  <c r="AH19" i="3" s="1"/>
  <c r="AG18" i="3"/>
  <c r="AG19" i="3" s="1"/>
  <c r="AF18" i="3"/>
  <c r="AF19" i="3" s="1"/>
  <c r="AE18" i="3"/>
  <c r="AE19" i="3" s="1"/>
  <c r="AD18" i="3"/>
  <c r="AD19" i="3" s="1"/>
  <c r="AC18" i="3"/>
  <c r="AC19" i="3" s="1"/>
  <c r="AB18" i="3"/>
  <c r="AB19" i="3" s="1"/>
  <c r="AA18" i="3"/>
  <c r="AA19" i="3" s="1"/>
  <c r="Z18" i="3"/>
  <c r="Z19" i="3" s="1"/>
  <c r="Y18" i="3"/>
  <c r="Y19" i="3" s="1"/>
  <c r="X18" i="3"/>
  <c r="X19" i="3" s="1"/>
  <c r="W18" i="3"/>
  <c r="W19" i="3" s="1"/>
  <c r="V18" i="3"/>
  <c r="V19" i="3" s="1"/>
  <c r="U18" i="3"/>
  <c r="U19" i="3" s="1"/>
  <c r="T18" i="3"/>
  <c r="T19" i="3" s="1"/>
  <c r="S18" i="3"/>
  <c r="S19" i="3" s="1"/>
  <c r="R18" i="3"/>
  <c r="R19" i="3" s="1"/>
  <c r="Q18" i="3"/>
  <c r="Q19" i="3" s="1"/>
  <c r="P18" i="3"/>
  <c r="P19" i="3" s="1"/>
  <c r="O18" i="3"/>
  <c r="O19" i="3" s="1"/>
  <c r="N18" i="3"/>
  <c r="N19" i="3" s="1"/>
  <c r="M18" i="3"/>
  <c r="M19" i="3" s="1"/>
  <c r="L18" i="3"/>
  <c r="L19" i="3" s="1"/>
  <c r="K18" i="3"/>
  <c r="K19" i="3" s="1"/>
  <c r="J18" i="3"/>
  <c r="J19" i="3" s="1"/>
  <c r="I18" i="3"/>
  <c r="I19" i="3" s="1"/>
  <c r="H18" i="3"/>
  <c r="H19" i="3" s="1"/>
  <c r="G18" i="3"/>
  <c r="G19" i="3" s="1"/>
  <c r="F18" i="3"/>
  <c r="F19" i="3" s="1"/>
  <c r="E18" i="3"/>
  <c r="E19" i="3" s="1"/>
  <c r="D18" i="3"/>
  <c r="D19" i="3" s="1"/>
  <c r="C18" i="3"/>
  <c r="C19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59" i="5"/>
  <c r="D59" i="5" s="1"/>
  <c r="ES40" i="5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42" i="4"/>
  <c r="D42" i="4" s="1"/>
  <c r="E41" i="4"/>
  <c r="D41" i="4" s="1"/>
  <c r="E40" i="4"/>
  <c r="D40" i="4" s="1"/>
  <c r="E42" i="3"/>
  <c r="D42" i="3" s="1"/>
  <c r="E41" i="3"/>
  <c r="E40" i="3"/>
  <c r="M36" i="3"/>
  <c r="M37" i="3"/>
  <c r="M38" i="3"/>
  <c r="K36" i="3"/>
  <c r="K37" i="3"/>
  <c r="K38" i="3"/>
  <c r="I36" i="3"/>
  <c r="I37" i="3"/>
  <c r="I38" i="3"/>
  <c r="H38" i="3" s="1"/>
  <c r="G36" i="3"/>
  <c r="G37" i="3"/>
  <c r="G38" i="3"/>
  <c r="E36" i="3"/>
  <c r="E37" i="3"/>
  <c r="E38" i="3"/>
  <c r="D38" i="3" s="1"/>
  <c r="E31" i="3"/>
  <c r="E32" i="3"/>
  <c r="E33" i="3"/>
  <c r="D33" i="3" s="1"/>
  <c r="I27" i="3"/>
  <c r="H27" i="3" s="1"/>
  <c r="I28" i="3"/>
  <c r="H28" i="3" s="1"/>
  <c r="I29" i="3"/>
  <c r="H29" i="3" s="1"/>
  <c r="G27" i="3"/>
  <c r="F28" i="3"/>
  <c r="G29" i="3"/>
  <c r="E27" i="3"/>
  <c r="D27" i="3" s="1"/>
  <c r="E28" i="3"/>
  <c r="D28" i="3" s="1"/>
  <c r="E29" i="3"/>
  <c r="D29" i="3" s="1"/>
  <c r="M33" i="2"/>
  <c r="L33" i="2" s="1"/>
  <c r="M34" i="2"/>
  <c r="L34" i="2" s="1"/>
  <c r="M35" i="2"/>
  <c r="L35" i="2" s="1"/>
  <c r="K33" i="2"/>
  <c r="J33" i="2" s="1"/>
  <c r="K34" i="2"/>
  <c r="J34" i="2" s="1"/>
  <c r="K35" i="2"/>
  <c r="J35" i="2" s="1"/>
  <c r="I33" i="2"/>
  <c r="H33" i="2" s="1"/>
  <c r="I34" i="2"/>
  <c r="H34" i="2" s="1"/>
  <c r="I35" i="2"/>
  <c r="H35" i="2" s="1"/>
  <c r="G33" i="2"/>
  <c r="F33" i="2" s="1"/>
  <c r="G34" i="2"/>
  <c r="F34" i="2" s="1"/>
  <c r="G35" i="2"/>
  <c r="F35" i="2" s="1"/>
  <c r="E33" i="2"/>
  <c r="E34" i="2"/>
  <c r="D34" i="2" s="1"/>
  <c r="E35" i="2"/>
  <c r="D35" i="2" s="1"/>
  <c r="E26" i="2"/>
  <c r="E24" i="2"/>
  <c r="D24" i="2" s="1"/>
  <c r="E25" i="2"/>
  <c r="D25" i="2" s="1"/>
  <c r="G24" i="2"/>
  <c r="G25" i="2"/>
  <c r="G26" i="2"/>
  <c r="E28" i="2"/>
  <c r="E30" i="2"/>
  <c r="D30" i="2" s="1"/>
  <c r="E37" i="2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22" i="3"/>
  <c r="D22" i="3" s="1"/>
  <c r="E53" i="5"/>
  <c r="D53" i="5" s="1"/>
  <c r="E63" i="5"/>
  <c r="D63" i="5" s="1"/>
  <c r="E19" i="2"/>
  <c r="D19" i="2" s="1"/>
  <c r="D49" i="5"/>
  <c r="E54" i="5"/>
  <c r="D54" i="5" s="1"/>
  <c r="E61" i="5"/>
  <c r="D61" i="5" s="1"/>
  <c r="E21" i="2"/>
  <c r="D21" i="2" s="1"/>
  <c r="D26" i="2"/>
  <c r="E55" i="1"/>
  <c r="D55" i="1" s="1"/>
  <c r="E62" i="1"/>
  <c r="D62" i="1" s="1"/>
  <c r="E23" i="3"/>
  <c r="D23" i="3" s="1"/>
  <c r="E20" i="2"/>
  <c r="D20" i="2" s="1"/>
  <c r="E29" i="2"/>
  <c r="D29" i="2" s="1"/>
  <c r="E24" i="3"/>
  <c r="D24" i="3" s="1"/>
  <c r="E54" i="1"/>
  <c r="D54" i="1" s="1"/>
  <c r="E63" i="1"/>
  <c r="D63" i="1" s="1"/>
  <c r="E64" i="1"/>
  <c r="D64" i="1" s="1"/>
  <c r="E45" i="5"/>
  <c r="D45" i="5" s="1"/>
  <c r="E38" i="2"/>
  <c r="D38" i="2" s="1"/>
  <c r="E39" i="2"/>
  <c r="D39" i="2" s="1"/>
  <c r="J51" i="5" l="1"/>
  <c r="J48" i="5"/>
  <c r="K51" i="5"/>
  <c r="I30" i="3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39" i="4"/>
  <c r="M39" i="4"/>
  <c r="K39" i="4"/>
  <c r="J39" i="4"/>
  <c r="H39" i="4"/>
  <c r="I39" i="4"/>
  <c r="F39" i="4"/>
  <c r="G39" i="4"/>
  <c r="E43" i="4"/>
  <c r="M39" i="3"/>
  <c r="L38" i="3"/>
  <c r="L39" i="3" s="1"/>
  <c r="K39" i="3"/>
  <c r="J38" i="3"/>
  <c r="J39" i="3" s="1"/>
  <c r="H39" i="3"/>
  <c r="I39" i="3"/>
  <c r="G39" i="3"/>
  <c r="F38" i="3"/>
  <c r="F39" i="3" s="1"/>
  <c r="H30" i="3"/>
  <c r="D60" i="5"/>
  <c r="E51" i="5"/>
  <c r="E64" i="5"/>
  <c r="F29" i="3"/>
  <c r="F30" i="3" s="1"/>
  <c r="E30" i="3"/>
  <c r="E39" i="3"/>
  <c r="E43" i="3"/>
  <c r="D30" i="3"/>
  <c r="D43" i="3"/>
  <c r="M36" i="2"/>
  <c r="L36" i="2"/>
  <c r="J36" i="2"/>
  <c r="K36" i="2"/>
  <c r="H36" i="2"/>
  <c r="I36" i="2"/>
  <c r="G27" i="2"/>
  <c r="F26" i="2"/>
  <c r="F27" i="2" s="1"/>
  <c r="E31" i="2"/>
  <c r="D31" i="2"/>
  <c r="D27" i="2"/>
  <c r="E22" i="2"/>
  <c r="D36" i="2"/>
  <c r="D22" i="2"/>
  <c r="F61" i="1"/>
  <c r="G61" i="1"/>
  <c r="F49" i="1"/>
  <c r="F52" i="1" s="1"/>
  <c r="G52" i="1"/>
  <c r="D56" i="1"/>
  <c r="D65" i="1"/>
  <c r="D25" i="3"/>
  <c r="D39" i="4"/>
  <c r="E60" i="5"/>
  <c r="E25" i="3"/>
  <c r="D39" i="3"/>
  <c r="E34" i="3"/>
  <c r="D34" i="3"/>
  <c r="D52" i="5"/>
  <c r="D55" i="5" s="1"/>
  <c r="E27" i="2"/>
  <c r="D43" i="4"/>
  <c r="E36" i="2"/>
  <c r="E39" i="4"/>
  <c r="E56" i="1"/>
  <c r="D61" i="1"/>
  <c r="E40" i="2"/>
  <c r="E65" i="1"/>
  <c r="E52" i="1"/>
  <c r="E61" i="1"/>
  <c r="D40" i="2"/>
  <c r="E46" i="5"/>
  <c r="D46" i="5"/>
  <c r="D52" i="1"/>
  <c r="E47" i="1" l="1"/>
</calcChain>
</file>

<file path=xl/sharedStrings.xml><?xml version="1.0" encoding="utf-8"?>
<sst xmlns="http://schemas.openxmlformats.org/spreadsheetml/2006/main" count="2282" uniqueCount="1425">
  <si>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</si>
  <si>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</si>
  <si>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</si>
  <si>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</si>
  <si>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</si>
  <si>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</si>
  <si>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</si>
  <si>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</si>
  <si>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</si>
  <si>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</si>
  <si>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</si>
  <si>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</si>
  <si>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</si>
  <si>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</si>
  <si>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</si>
  <si>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</si>
  <si>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</si>
  <si>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</si>
  <si>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</si>
  <si>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</si>
  <si>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</si>
  <si>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</si>
  <si>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</si>
  <si>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</si>
  <si>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</si>
  <si>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</si>
  <si>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</si>
  <si>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</si>
  <si>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</si>
  <si>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</si>
  <si>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</si>
  <si>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</si>
  <si>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</si>
  <si>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</si>
  <si>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</si>
  <si>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</si>
  <si>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</si>
  <si>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</si>
  <si>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</si>
  <si>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</si>
  <si>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</si>
  <si>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</si>
  <si>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</si>
  <si>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</si>
  <si>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</si>
  <si>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</si>
  <si>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</si>
  <si>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</si>
  <si>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</si>
  <si>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</si>
  <si>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</si>
  <si>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</si>
  <si>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</si>
  <si>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</si>
  <si>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</si>
  <si>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</si>
  <si>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</si>
  <si>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</si>
  <si>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</si>
  <si>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</si>
  <si>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</si>
  <si>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</si>
  <si>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</si>
  <si>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</si>
  <si>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</si>
  <si>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</si>
  <si>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</si>
  <si>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</si>
  <si>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</si>
  <si>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</si>
  <si>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</si>
  <si>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</si>
  <si>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</si>
  <si>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</si>
  <si>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</si>
  <si>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</si>
  <si>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</si>
  <si>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</si>
  <si>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</si>
  <si>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</si>
  <si>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</si>
  <si>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</si>
  <si>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</si>
  <si>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</si>
  <si>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</si>
  <si>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</si>
  <si>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</si>
  <si>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</si>
  <si>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</si>
  <si>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</si>
  <si>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</si>
  <si>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</si>
  <si>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</si>
  <si>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</si>
  <si>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</si>
  <si>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</si>
  <si>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</si>
  <si>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</si>
  <si>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</si>
  <si>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</si>
  <si>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</si>
  <si>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</si>
  <si>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</si>
  <si>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</si>
  <si>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</si>
  <si>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</si>
  <si>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</si>
  <si>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</si>
  <si>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</si>
  <si>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</si>
  <si>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</si>
  <si>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</si>
  <si>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</si>
  <si>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</si>
  <si>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</si>
  <si>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</si>
  <si>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</si>
  <si>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</si>
  <si>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</si>
  <si>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</si>
  <si>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</si>
  <si>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</si>
  <si>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</si>
  <si>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</si>
  <si>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</si>
  <si>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</si>
  <si>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</si>
  <si>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</si>
  <si>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</si>
  <si>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</si>
  <si>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</si>
  <si>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</si>
  <si>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</si>
  <si>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</si>
  <si>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</si>
  <si>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</si>
  <si>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</si>
  <si>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</si>
  <si>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</si>
  <si>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</si>
  <si>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</si>
  <si>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</si>
  <si>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</si>
  <si>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</si>
  <si>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</si>
  <si>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</si>
  <si>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</si>
  <si>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</si>
  <si>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</si>
  <si>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</si>
  <si>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</si>
  <si>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</si>
  <si>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</si>
  <si>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</si>
  <si>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</si>
  <si>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</si>
  <si>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</si>
  <si>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</si>
  <si>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</si>
  <si>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</si>
  <si>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</si>
  <si>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</si>
  <si>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</si>
  <si>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</si>
  <si>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</si>
  <si>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</si>
  <si>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</si>
  <si>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</si>
  <si>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</si>
  <si>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</si>
  <si>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</si>
  <si>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</si>
  <si>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</si>
  <si>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</si>
  <si>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</si>
  <si>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</si>
  <si>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</si>
  <si>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</si>
  <si>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</si>
  <si>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</si>
  <si>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</si>
  <si>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</si>
  <si>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</si>
  <si>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</si>
  <si>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</si>
  <si>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</si>
  <si>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</si>
  <si>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</si>
  <si>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</si>
  <si>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</si>
  <si>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</si>
  <si>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</si>
  <si>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</si>
  <si>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</si>
  <si>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</si>
  <si>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</si>
  <si>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</si>
  <si>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</si>
  <si>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</si>
  <si>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</si>
  <si>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</si>
  <si>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</si>
  <si>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</si>
  <si>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</si>
  <si>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</si>
  <si>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</si>
  <si>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</si>
  <si>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</si>
  <si>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</si>
  <si>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</si>
  <si>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</si>
  <si>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</si>
  <si>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</si>
  <si>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</si>
  <si>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</si>
  <si>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</si>
  <si>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</si>
  <si>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</si>
  <si>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</si>
  <si>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</si>
  <si>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</si>
  <si>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</si>
  <si>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</si>
  <si>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</si>
  <si>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</si>
  <si>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</si>
  <si>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</si>
  <si>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</si>
  <si>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</si>
  <si>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</si>
  <si>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</si>
  <si>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</si>
  <si>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</si>
  <si>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</si>
  <si>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</si>
  <si>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</si>
  <si>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</si>
  <si>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</si>
  <si>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</si>
  <si>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</si>
  <si>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</si>
  <si>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</si>
  <si>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</si>
  <si>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</si>
  <si>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</si>
  <si>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</si>
  <si>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</si>
  <si>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</si>
  <si>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</si>
  <si>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</si>
  <si>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</si>
  <si>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</si>
  <si>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</si>
  <si>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</si>
  <si>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</si>
  <si>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</si>
  <si>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</si>
  <si>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</si>
  <si>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</si>
  <si>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</si>
  <si>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</si>
  <si>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</si>
  <si>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</si>
  <si>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</si>
  <si>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</si>
  <si>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</si>
  <si>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</si>
  <si>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</si>
  <si>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</si>
  <si>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</si>
  <si>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</si>
  <si>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</si>
  <si>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</si>
  <si>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</si>
  <si>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</si>
  <si>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</si>
  <si>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</si>
  <si>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</si>
  <si>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</si>
  <si>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</si>
  <si>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</si>
  <si>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</si>
  <si>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</si>
  <si>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</si>
  <si>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</si>
  <si>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</si>
  <si>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</si>
  <si>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</si>
  <si>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</si>
  <si>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</si>
  <si>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</si>
  <si>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</si>
  <si>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</si>
  <si>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</si>
  <si>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</si>
  <si>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</si>
  <si>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</si>
  <si>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</si>
  <si>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</si>
  <si>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</si>
  <si>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</si>
  <si>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</si>
  <si>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</si>
  <si>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</si>
  <si>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</si>
  <si>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</si>
  <si>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</si>
  <si>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</si>
  <si>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</si>
  <si>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</si>
  <si>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</si>
  <si>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</si>
  <si>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</si>
  <si>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</si>
  <si>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</si>
  <si>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</si>
  <si>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</si>
  <si>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</si>
  <si>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</si>
  <si>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</si>
  <si>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</si>
  <si>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</si>
  <si>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</si>
  <si>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</si>
  <si>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</si>
  <si>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</si>
  <si>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</si>
  <si>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</si>
  <si>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</si>
  <si>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</si>
  <si>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</si>
  <si>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</si>
  <si>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</si>
  <si>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</si>
  <si>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</si>
  <si>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</si>
  <si>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</si>
  <si>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</si>
  <si>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</si>
  <si>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</si>
  <si>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</si>
  <si>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</si>
  <si>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</si>
  <si>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</si>
  <si>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</si>
  <si>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</si>
  <si>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</si>
  <si>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</si>
  <si>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</si>
  <si>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</si>
  <si>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</si>
  <si>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</si>
  <si>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</si>
  <si>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</si>
  <si>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</si>
  <si>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</si>
  <si>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</si>
  <si>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</si>
  <si>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</si>
  <si>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</si>
  <si>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</si>
  <si>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</si>
  <si>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</si>
  <si>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</si>
  <si>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</si>
  <si>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</si>
  <si>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</si>
  <si>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</si>
  <si>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</si>
  <si>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</si>
  <si>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</si>
  <si>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</si>
  <si>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</si>
  <si>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</si>
  <si>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</si>
  <si>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</si>
  <si>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</si>
  <si>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</si>
  <si>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</si>
  <si>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</si>
  <si>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</si>
  <si>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</si>
  <si>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</si>
  <si>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</si>
  <si>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</si>
  <si>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</si>
  <si>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</si>
  <si>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</si>
  <si>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</si>
  <si>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</si>
  <si>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</si>
  <si>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</si>
  <si>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</si>
  <si>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</si>
  <si>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</si>
  <si>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</si>
  <si>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</si>
  <si>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</si>
  <si>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</si>
  <si>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</si>
  <si>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</si>
  <si>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</si>
  <si>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</si>
  <si>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</si>
  <si>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</si>
  <si>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</si>
  <si>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</si>
  <si>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</si>
  <si>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</si>
  <si>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</si>
  <si>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</si>
  <si>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</si>
  <si>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</si>
  <si>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</si>
  <si>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</si>
  <si>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</si>
  <si>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</si>
  <si>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</si>
  <si>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</si>
  <si>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</si>
  <si>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</si>
  <si>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</si>
  <si>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</si>
  <si>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</si>
  <si>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</si>
  <si>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</si>
  <si>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</si>
  <si>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</si>
  <si>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</si>
  <si>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</si>
  <si>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</si>
  <si>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</si>
  <si>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</si>
  <si>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</si>
  <si>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</si>
  <si>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</si>
  <si>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</si>
  <si>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</si>
  <si>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</si>
  <si>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</si>
  <si>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</si>
  <si>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</si>
  <si>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</si>
  <si>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</si>
  <si>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</si>
  <si>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</si>
  <si>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</si>
  <si>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</si>
  <si>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</si>
  <si>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</si>
  <si>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</si>
  <si>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</si>
  <si>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</si>
  <si>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</si>
  <si>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</si>
  <si>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</si>
  <si>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</si>
  <si>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</si>
  <si>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</si>
  <si>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</si>
  <si>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</si>
  <si>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</si>
  <si>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</si>
  <si>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</si>
  <si>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</si>
  <si>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</si>
  <si>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</si>
  <si>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</si>
  <si>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</si>
  <si>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</si>
  <si>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</si>
  <si>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</si>
  <si>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</si>
  <si>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</si>
  <si>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</si>
  <si>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</si>
  <si>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</si>
  <si>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</si>
  <si>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</si>
  <si>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</si>
  <si>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</si>
  <si>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</si>
  <si>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</si>
  <si>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</si>
  <si>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</si>
  <si>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</si>
  <si>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</si>
  <si>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</si>
  <si>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</si>
  <si>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</si>
  <si>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</si>
  <si>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</si>
  <si>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</si>
  <si>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</si>
  <si>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</si>
  <si>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</si>
  <si>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</si>
  <si>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</si>
  <si>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</si>
  <si>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</si>
  <si>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</si>
  <si>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</si>
  <si>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</si>
  <si>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</si>
  <si>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</si>
  <si>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</si>
  <si>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</si>
  <si>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</si>
  <si>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</si>
  <si>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</si>
  <si>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</si>
  <si>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</si>
  <si>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</si>
  <si>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</si>
  <si>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</si>
  <si>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</si>
  <si>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</si>
  <si>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</si>
  <si>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</si>
  <si>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</si>
  <si>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</si>
  <si>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</si>
  <si>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</si>
  <si>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</si>
  <si>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</si>
  <si>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</si>
  <si>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</si>
  <si>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</si>
  <si>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</si>
  <si>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</si>
  <si>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</si>
  <si>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</si>
  <si>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</si>
  <si>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</si>
  <si>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</si>
  <si>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</si>
  <si>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</si>
  <si>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</si>
  <si>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</si>
  <si>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</si>
  <si>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</si>
  <si>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</si>
  <si>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</si>
  <si>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</si>
  <si>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</si>
  <si>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</si>
  <si>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</si>
  <si>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</si>
  <si>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</si>
  <si>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</si>
  <si>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</si>
  <si>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</si>
  <si>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</si>
  <si>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</si>
  <si>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</si>
  <si>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</si>
  <si>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</si>
  <si>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</si>
  <si>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</si>
  <si>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</si>
  <si>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</si>
  <si>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</si>
  <si>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</si>
  <si>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</si>
  <si>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</si>
  <si>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</si>
  <si>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</si>
  <si>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</si>
  <si>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</si>
  <si>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</si>
  <si>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</si>
  <si>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</si>
  <si>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</si>
  <si>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</si>
  <si>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</si>
  <si>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</si>
  <si>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</si>
  <si>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</si>
  <si>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</si>
  <si>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</si>
  <si>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</si>
  <si>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</si>
  <si>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</si>
  <si>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</si>
  <si>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</si>
  <si>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</si>
  <si>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</si>
  <si>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</si>
  <si>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</si>
  <si>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</si>
  <si>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</si>
  <si>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</si>
  <si>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</si>
  <si>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</si>
  <si>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</si>
  <si>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</si>
  <si>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</si>
  <si>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</si>
  <si>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</si>
  <si>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</si>
  <si>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</si>
  <si>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</si>
  <si>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</si>
  <si>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</si>
  <si>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</si>
  <si>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</si>
  <si>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</si>
  <si>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</si>
  <si>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</si>
  <si>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</si>
  <si>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</si>
  <si>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</si>
  <si>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</si>
  <si>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</si>
  <si>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</si>
  <si>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</si>
  <si>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</si>
  <si>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</si>
  <si>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</si>
  <si>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</si>
  <si>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</si>
  <si>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</si>
  <si>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</si>
  <si>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</si>
  <si>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</si>
  <si>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</si>
  <si>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</si>
  <si>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</si>
  <si>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</si>
  <si>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</si>
  <si>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</si>
  <si>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</si>
  <si>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</si>
  <si>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</si>
  <si>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</si>
  <si>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</si>
  <si>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</si>
  <si>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</si>
  <si>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</si>
  <si>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</si>
  <si>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</si>
  <si>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</si>
  <si>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</si>
  <si>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</si>
  <si>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</si>
  <si>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</si>
  <si>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</si>
  <si>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</si>
  <si>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</si>
  <si>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</si>
  <si>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</si>
  <si>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</si>
  <si>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</si>
  <si>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</si>
  <si>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</si>
  <si>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</si>
  <si>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</si>
  <si>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</si>
  <si>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</si>
  <si>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</si>
  <si>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</si>
  <si>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</si>
  <si>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</si>
  <si>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</si>
  <si>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</si>
  <si>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</si>
  <si>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</si>
  <si>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</si>
  <si>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</si>
  <si>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</si>
  <si>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</si>
  <si>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</si>
  <si>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</si>
  <si>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</si>
  <si>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</si>
  <si>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</si>
  <si>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</si>
  <si>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</si>
  <si>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</si>
  <si>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</si>
  <si>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</si>
  <si>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</si>
  <si>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</si>
  <si>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</si>
  <si>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</si>
  <si>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</si>
  <si>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</si>
  <si>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</si>
  <si>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</si>
  <si>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</si>
  <si>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</si>
  <si>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</si>
  <si>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</si>
  <si>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</si>
  <si>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</si>
  <si>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</si>
  <si>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</si>
  <si>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</si>
  <si>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</si>
  <si>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</si>
  <si>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</si>
  <si>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</si>
  <si>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</si>
  <si>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</si>
  <si>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</si>
  <si>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</si>
  <si>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</si>
  <si>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</si>
  <si>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</si>
  <si>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</si>
  <si>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</si>
  <si>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</si>
  <si>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</si>
  <si>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</si>
  <si>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</si>
  <si>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</si>
  <si>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</si>
  <si>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</si>
  <si>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</si>
  <si>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</si>
  <si>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</si>
  <si>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</si>
  <si>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</si>
  <si>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</si>
  <si>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</si>
  <si>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</si>
  <si>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</si>
  <si>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</si>
  <si>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</si>
  <si>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</si>
  <si>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</si>
  <si>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</si>
  <si>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</si>
  <si>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</si>
  <si>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</si>
  <si>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</si>
  <si>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</si>
  <si>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</si>
  <si>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</si>
  <si>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</si>
  <si>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</si>
  <si>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</si>
  <si>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</si>
  <si>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</si>
  <si>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</si>
  <si>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</si>
  <si>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</si>
  <si>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</si>
  <si>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</si>
  <si>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</si>
  <si>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</si>
  <si>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</si>
  <si>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</si>
  <si>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</si>
  <si>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</si>
  <si>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</si>
  <si>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</si>
  <si>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</si>
  <si>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</si>
  <si>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</si>
  <si>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</si>
  <si>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</si>
  <si>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</si>
  <si>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</si>
  <si>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</si>
  <si>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</si>
  <si>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</si>
  <si>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</si>
  <si>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</si>
  <si>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</si>
  <si>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</si>
  <si>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</si>
  <si>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</si>
  <si>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</si>
  <si>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</si>
  <si>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</si>
  <si>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</si>
  <si>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</si>
  <si>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</si>
  <si>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</si>
  <si>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</si>
  <si>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</si>
  <si>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</si>
  <si>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</si>
  <si>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</si>
  <si>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</si>
  <si>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</si>
  <si>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</si>
  <si>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</si>
  <si>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</si>
  <si>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</si>
  <si>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</si>
  <si>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</si>
  <si>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</si>
  <si>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</si>
  <si>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</si>
  <si>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</si>
  <si>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</si>
  <si>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</si>
  <si>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</si>
  <si>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</si>
  <si>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</si>
  <si>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</si>
  <si>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</si>
  <si>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</si>
  <si>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</si>
  <si>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</si>
  <si>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</si>
  <si>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</si>
  <si>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</si>
  <si>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</si>
  <si>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</si>
  <si>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</si>
  <si>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</si>
  <si>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</si>
  <si>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</si>
  <si>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</si>
  <si>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</si>
  <si>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</si>
  <si>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</si>
  <si>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</si>
  <si>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</si>
  <si>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</si>
  <si>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</si>
  <si>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</si>
  <si>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</si>
  <si>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</si>
  <si>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</si>
  <si>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</si>
  <si>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</si>
  <si>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</si>
  <si>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</si>
  <si>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</si>
  <si>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</si>
  <si>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</si>
  <si>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</si>
  <si>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</si>
  <si>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</si>
  <si>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</si>
  <si>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</si>
  <si>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</si>
  <si>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</si>
  <si>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</si>
  <si>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</si>
  <si>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</si>
  <si>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</si>
  <si>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</si>
  <si>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</si>
  <si>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</si>
  <si>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</si>
  <si>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</si>
  <si>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</si>
  <si>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</si>
  <si>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</si>
  <si>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</si>
  <si>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</si>
  <si>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</si>
  <si>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</si>
  <si>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</si>
  <si>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</si>
  <si>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</si>
  <si>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</si>
  <si>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</si>
  <si>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</si>
  <si>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</si>
  <si>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</si>
  <si>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</si>
  <si>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</si>
  <si>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</si>
  <si>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</si>
  <si>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</si>
  <si>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</si>
  <si>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</si>
  <si>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</si>
  <si>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</si>
  <si>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</si>
  <si>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</si>
  <si>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</si>
  <si>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</si>
  <si>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</si>
  <si>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</si>
  <si>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</si>
  <si>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</si>
  <si>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</si>
  <si>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</si>
  <si>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</si>
  <si>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</si>
  <si>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</si>
  <si>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</si>
  <si>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</si>
  <si>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</si>
  <si>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</si>
  <si>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</si>
  <si>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</si>
  <si>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</si>
  <si>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</si>
  <si>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</si>
  <si>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</si>
  <si>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</si>
  <si>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</si>
  <si>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</si>
  <si>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</si>
  <si>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</si>
  <si>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</si>
  <si>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</si>
  <si>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</si>
  <si>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</si>
  <si>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</si>
  <si>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</si>
  <si>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</si>
  <si>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</si>
  <si>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</si>
  <si>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</si>
  <si>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</si>
  <si>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</si>
  <si>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</si>
  <si>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</si>
  <si>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</si>
  <si>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</si>
  <si>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</si>
  <si>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</si>
  <si>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</si>
  <si>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</si>
  <si>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</si>
  <si>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</si>
  <si>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</si>
  <si>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</si>
  <si>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</si>
  <si>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</si>
  <si>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</si>
  <si>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</si>
  <si>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</si>
  <si>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</si>
  <si>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</si>
  <si>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</si>
  <si>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</si>
  <si>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</si>
  <si>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</si>
  <si>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</si>
  <si>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</si>
  <si>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</si>
  <si>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</si>
  <si>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</si>
  <si>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</si>
  <si>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</si>
  <si>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</si>
  <si>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</si>
  <si>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</si>
  <si>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</si>
  <si>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</si>
  <si>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</si>
  <si>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</si>
  <si>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</si>
  <si>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</si>
  <si>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</si>
  <si>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</si>
  <si>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</si>
  <si>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</si>
  <si>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</si>
  <si>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</si>
  <si>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</si>
  <si>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</si>
  <si>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</si>
  <si>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</si>
  <si>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</si>
  <si>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</si>
  <si>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</si>
  <si>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</si>
  <si>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</si>
  <si>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</si>
  <si>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</si>
  <si>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</si>
  <si>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</si>
  <si>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</si>
  <si>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</si>
  <si>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</si>
  <si>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</si>
  <si>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</si>
  <si>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</si>
  <si>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</si>
  <si>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</si>
  <si>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</si>
  <si>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</si>
  <si>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</si>
  <si>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</si>
  <si>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</si>
  <si>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</si>
  <si>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</si>
  <si>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</si>
  <si>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</si>
  <si>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</si>
  <si>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</si>
  <si>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</si>
  <si>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</si>
  <si>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</si>
  <si>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</si>
  <si>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</si>
  <si>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</si>
  <si>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</si>
  <si>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</si>
  <si>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</si>
  <si>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</si>
  <si>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</si>
  <si>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</si>
  <si>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</si>
  <si>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</si>
  <si>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</si>
  <si>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</si>
  <si>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</si>
  <si>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</si>
  <si>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</si>
  <si>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</si>
  <si>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</si>
  <si>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</si>
  <si>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</si>
  <si>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</si>
  <si>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</si>
  <si>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</si>
  <si>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</si>
  <si>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</si>
  <si>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</si>
  <si>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</si>
  <si>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</si>
  <si>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</si>
  <si>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</si>
  <si>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</si>
  <si>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</si>
  <si>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</si>
  <si>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</si>
  <si>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</si>
  <si>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</si>
  <si>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</si>
  <si>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</si>
  <si>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</si>
  <si>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</si>
  <si>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</si>
  <si>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</si>
  <si>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</si>
  <si>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</si>
  <si>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</si>
  <si>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</si>
  <si>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</si>
  <si>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</si>
  <si>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</si>
  <si>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</si>
  <si>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</si>
  <si>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</si>
  <si>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</si>
  <si>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</si>
  <si>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</si>
  <si>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</si>
  <si>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</si>
  <si>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</si>
  <si>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</si>
  <si>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</si>
  <si>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</si>
  <si>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</si>
  <si>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</si>
  <si>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</si>
  <si>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</si>
  <si>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</si>
  <si>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</si>
  <si>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</si>
  <si>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</si>
  <si>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</si>
  <si>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</si>
  <si>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</si>
  <si>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</si>
  <si>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</si>
  <si>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</si>
  <si>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</si>
  <si>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</si>
  <si>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</si>
  <si>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</si>
  <si>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</si>
  <si>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</si>
  <si>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</si>
  <si>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</si>
  <si>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</si>
  <si>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</si>
  <si>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</si>
  <si>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</si>
  <si>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</si>
  <si>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</si>
  <si>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</si>
  <si>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</si>
  <si>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</si>
  <si>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</si>
  <si>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</si>
  <si>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</si>
  <si>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</si>
  <si>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</si>
  <si>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</si>
  <si>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</si>
  <si>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</si>
  <si>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</si>
  <si>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</si>
  <si>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</si>
  <si>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</si>
  <si>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</si>
  <si>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</si>
  <si>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</si>
  <si>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</si>
  <si>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</si>
  <si>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</si>
  <si>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</si>
  <si>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</si>
  <si>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</si>
  <si>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</si>
  <si>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</si>
  <si>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</si>
  <si>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</si>
  <si>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</si>
  <si>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</si>
  <si>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</si>
  <si>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</si>
  <si>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</si>
  <si>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</si>
  <si>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</si>
  <si>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</si>
  <si>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</si>
  <si>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</si>
  <si>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</si>
  <si>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</si>
  <si>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</si>
  <si>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</si>
  <si>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</si>
  <si>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</si>
  <si>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</si>
  <si>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</si>
  <si>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</si>
  <si>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</si>
  <si>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</si>
  <si>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</si>
  <si>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</si>
  <si>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</si>
  <si>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</si>
  <si>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</si>
  <si>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</si>
  <si>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</si>
  <si>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</si>
  <si>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</si>
  <si>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</si>
  <si>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</si>
  <si>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</si>
  <si>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</si>
  <si>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</si>
  <si>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</si>
  <si>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</si>
  <si>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</si>
  <si>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</si>
  <si>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</si>
  <si>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</si>
  <si>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</si>
  <si>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</si>
  <si>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</si>
  <si>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</si>
  <si>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</si>
  <si>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</si>
  <si>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</si>
  <si>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</si>
  <si>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</si>
  <si>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</si>
  <si>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</si>
  <si>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</si>
  <si>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</si>
  <si>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</si>
  <si>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</si>
  <si>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</si>
  <si>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</si>
  <si>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</si>
  <si>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</si>
  <si>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</si>
  <si>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</si>
  <si>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</si>
  <si>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</si>
  <si>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</si>
  <si>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</si>
  <si>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</si>
  <si>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</si>
  <si>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</si>
  <si>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</si>
  <si>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</si>
  <si>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</si>
  <si>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</si>
  <si>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</si>
  <si>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</si>
  <si>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</si>
  <si>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</si>
  <si>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</si>
  <si>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</si>
  <si>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</si>
  <si>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</si>
  <si>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</si>
  <si>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</si>
  <si>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</si>
  <si>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</si>
  <si>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</si>
  <si>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</si>
  <si>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</si>
  <si>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</si>
  <si>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</si>
  <si>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</si>
  <si>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</si>
  <si>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</si>
  <si>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</si>
  <si>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</si>
  <si>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</si>
  <si>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</si>
  <si>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</si>
  <si>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</si>
  <si>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</si>
  <si>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</si>
  <si>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</si>
  <si>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</si>
  <si>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</si>
  <si>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</si>
  <si>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</si>
  <si>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</si>
  <si>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</si>
  <si>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</si>
  <si>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</si>
  <si>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</si>
  <si>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</si>
  <si>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</si>
  <si>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</si>
  <si>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</si>
  <si>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</si>
  <si>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</si>
  <si>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</si>
  <si>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</si>
  <si>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</si>
  <si>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</si>
  <si>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</si>
  <si>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</si>
  <si>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</si>
  <si>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</si>
  <si>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</si>
  <si>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</si>
  <si>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</si>
  <si>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</si>
  <si>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</si>
  <si>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</si>
  <si>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</si>
  <si>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</si>
  <si>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</si>
  <si>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</si>
  <si>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</si>
  <si>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</si>
  <si>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</si>
  <si>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</si>
  <si>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</si>
  <si>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</si>
  <si>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</si>
  <si>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</si>
  <si>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</si>
  <si>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</si>
  <si>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</si>
  <si>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</si>
  <si>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</si>
  <si>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</si>
  <si>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</si>
  <si>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</si>
  <si>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</si>
  <si>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</si>
  <si>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</si>
  <si>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</si>
  <si>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</si>
  <si>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</si>
  <si>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</si>
  <si>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</si>
  <si>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</si>
  <si>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</si>
  <si>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</si>
  <si>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</si>
  <si>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</si>
  <si>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</si>
  <si>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</si>
  <si>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</si>
  <si>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</si>
  <si>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</si>
  <si>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</si>
  <si>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</si>
  <si>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</si>
  <si>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</si>
  <si>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</si>
  <si>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</si>
  <si>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</si>
  <si>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</si>
  <si>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</si>
  <si>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</si>
  <si>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</si>
  <si>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</si>
  <si>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</si>
  <si>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</si>
  <si>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</si>
  <si>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</si>
  <si>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</si>
  <si>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</si>
  <si>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</si>
  <si>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</si>
  <si>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</si>
  <si>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</si>
  <si>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</si>
  <si>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</si>
  <si>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</si>
  <si>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</si>
  <si>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</si>
  <si>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</si>
  <si>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</si>
  <si>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</si>
  <si>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</si>
  <si>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</si>
  <si>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</si>
  <si>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</si>
  <si>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</si>
  <si>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</si>
  <si>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</si>
  <si>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</si>
  <si>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</si>
  <si>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</si>
  <si>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</si>
  <si>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</si>
  <si>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</si>
  <si>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</si>
  <si>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</si>
  <si>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</si>
  <si>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</si>
  <si>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</si>
  <si>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</si>
  <si>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</si>
  <si>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</si>
  <si>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</si>
  <si>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</si>
  <si>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</si>
  <si>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</si>
  <si>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</si>
  <si>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</si>
  <si>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</si>
  <si>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</si>
  <si>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</si>
  <si>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</si>
  <si>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</si>
  <si>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</si>
  <si>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</si>
  <si>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</si>
  <si>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</si>
  <si>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</si>
  <si>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</si>
  <si>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</si>
  <si>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</si>
  <si>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</si>
  <si>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</si>
  <si>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</si>
  <si>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</si>
  <si>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</si>
  <si>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</si>
  <si>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</si>
  <si>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</si>
  <si>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</si>
  <si>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</si>
  <si>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</si>
  <si>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</si>
  <si>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</si>
  <si>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</si>
  <si>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</si>
  <si>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</si>
  <si>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</si>
  <si>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</si>
  <si>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</si>
  <si>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</si>
  <si>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</si>
  <si>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</si>
  <si>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</si>
  <si>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</si>
  <si>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</si>
  <si>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</si>
  <si>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</si>
  <si>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</si>
  <si>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</si>
  <si>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</si>
  <si>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</si>
  <si>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</si>
  <si>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</si>
  <si>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</si>
  <si>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</si>
  <si>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</si>
  <si>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</si>
  <si>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</si>
  <si>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</si>
  <si>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</si>
  <si>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</si>
  <si>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</si>
  <si>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</si>
  <si>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</si>
  <si>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</si>
  <si>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</si>
  <si>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</si>
  <si>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</si>
  <si>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</si>
  <si>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</si>
  <si>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</si>
  <si>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</si>
  <si>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</si>
  <si>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</si>
  <si>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</si>
  <si>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</si>
  <si>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</si>
  <si>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</si>
  <si>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</si>
  <si>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</si>
  <si>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</si>
  <si>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средняя</t>
  </si>
  <si>
    <t>промежуточный</t>
  </si>
  <si>
    <t>08.01.2024-12.01.2024</t>
  </si>
  <si>
    <t>Гааг Марк</t>
  </si>
  <si>
    <t>2023-2024</t>
  </si>
  <si>
    <t>Гааг Артём</t>
  </si>
  <si>
    <t>Гаврилова Ксения</t>
  </si>
  <si>
    <t>Лукьянов Артём</t>
  </si>
  <si>
    <t>Якушев Богдан</t>
  </si>
  <si>
    <t>Гаврилова Аделина</t>
  </si>
  <si>
    <t>Мироненко Тимофей</t>
  </si>
  <si>
    <t>Нагорный Геннадий</t>
  </si>
  <si>
    <t>Рыбко Илья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</si>
</sst>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7" fillId="3" borderId="1" xfId="0" applyNumberFormat="1" applyFont="1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0" t="s">
        <v>788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7" t="s">
        <v>1403</v>
      </c>
      <c r="DN2" s="8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9"/>
      <c r="X4" s="112" t="s">
        <v>321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4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2" t="s">
        <v>324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4"/>
      <c r="DA4" s="88" t="s">
        <v>326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90"/>
    </row>
    <row r="5" spans="1:119" ht="15.6" customHeight="1" x14ac:dyDescent="0.25">
      <c r="A5" s="137"/>
      <c r="B5" s="137"/>
      <c r="C5" s="120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7" t="s">
        <v>322</v>
      </c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9"/>
      <c r="AS5" s="124" t="s">
        <v>323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6"/>
      <c r="BH5" s="101" t="s">
        <v>32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10" t="s">
        <v>325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5" t="s">
        <v>43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97" t="s">
        <v>327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</row>
    <row r="6" spans="1:119" ht="15" customHeight="1" x14ac:dyDescent="0.25">
      <c r="A6" s="137"/>
      <c r="B6" s="137"/>
      <c r="C6" s="112" t="s">
        <v>794</v>
      </c>
      <c r="D6" s="113"/>
      <c r="E6" s="113"/>
      <c r="F6" s="113"/>
      <c r="G6" s="113"/>
      <c r="H6" s="113"/>
      <c r="I6" s="113"/>
      <c r="J6" s="113"/>
      <c r="K6" s="113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2" t="s">
        <v>794</v>
      </c>
      <c r="Y6" s="102"/>
      <c r="Z6" s="102"/>
      <c r="AA6" s="102"/>
      <c r="AB6" s="102"/>
      <c r="AC6" s="102"/>
      <c r="AD6" s="102"/>
      <c r="AE6" s="102"/>
      <c r="AF6" s="102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2" t="s">
        <v>794</v>
      </c>
      <c r="AT6" s="102"/>
      <c r="AU6" s="102"/>
      <c r="AV6" s="102"/>
      <c r="AW6" s="102"/>
      <c r="AX6" s="102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102" t="s">
        <v>794</v>
      </c>
      <c r="BI6" s="102"/>
      <c r="BJ6" s="102"/>
      <c r="BK6" s="102"/>
      <c r="BL6" s="102"/>
      <c r="BM6" s="102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102" t="s">
        <v>794</v>
      </c>
      <c r="BX6" s="102"/>
      <c r="BY6" s="102"/>
      <c r="BZ6" s="102"/>
      <c r="CA6" s="102"/>
      <c r="CB6" s="102"/>
      <c r="CC6" s="100" t="s">
        <v>811</v>
      </c>
      <c r="CD6" s="100"/>
      <c r="CE6" s="100"/>
      <c r="CF6" s="100"/>
      <c r="CG6" s="100"/>
      <c r="CH6" s="100"/>
      <c r="CI6" s="91" t="s">
        <v>794</v>
      </c>
      <c r="CJ6" s="92"/>
      <c r="CK6" s="92"/>
      <c r="CL6" s="92"/>
      <c r="CM6" s="92"/>
      <c r="CN6" s="92"/>
      <c r="CO6" s="92"/>
      <c r="CP6" s="92"/>
      <c r="CQ6" s="92"/>
      <c r="CR6" s="113" t="s">
        <v>811</v>
      </c>
      <c r="CS6" s="113"/>
      <c r="CT6" s="113"/>
      <c r="CU6" s="113"/>
      <c r="CV6" s="113"/>
      <c r="CW6" s="113"/>
      <c r="CX6" s="113"/>
      <c r="CY6" s="113"/>
      <c r="CZ6" s="114"/>
      <c r="DA6" s="91" t="s">
        <v>794</v>
      </c>
      <c r="DB6" s="92"/>
      <c r="DC6" s="92"/>
      <c r="DD6" s="92"/>
      <c r="DE6" s="92"/>
      <c r="DF6" s="93"/>
      <c r="DG6" s="94" t="s">
        <v>811</v>
      </c>
      <c r="DH6" s="95"/>
      <c r="DI6" s="95"/>
      <c r="DJ6" s="95"/>
      <c r="DK6" s="95"/>
      <c r="DL6" s="95"/>
      <c r="DM6" s="95"/>
      <c r="DN6" s="95"/>
      <c r="DO6" s="96"/>
    </row>
    <row r="7" spans="1:119" ht="10.15" hidden="1" customHeight="1" x14ac:dyDescent="0.25">
      <c r="A7" s="137"/>
      <c r="B7" s="13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7"/>
      <c r="B8" s="13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7"/>
      <c r="B9" s="13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7"/>
      <c r="B10" s="13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7"/>
      <c r="B11" s="13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7"/>
      <c r="B12" s="137"/>
      <c r="C12" s="122" t="s">
        <v>13</v>
      </c>
      <c r="D12" s="86" t="s">
        <v>2</v>
      </c>
      <c r="E12" s="86" t="s">
        <v>3</v>
      </c>
      <c r="F12" s="86" t="s">
        <v>17</v>
      </c>
      <c r="G12" s="86" t="s">
        <v>4</v>
      </c>
      <c r="H12" s="86" t="s">
        <v>5</v>
      </c>
      <c r="I12" s="86" t="s">
        <v>14</v>
      </c>
      <c r="J12" s="86" t="s">
        <v>6</v>
      </c>
      <c r="K12" s="86" t="s">
        <v>7</v>
      </c>
      <c r="L12" s="86" t="s">
        <v>18</v>
      </c>
      <c r="M12" s="86" t="s">
        <v>6</v>
      </c>
      <c r="N12" s="86" t="s">
        <v>7</v>
      </c>
      <c r="O12" s="86" t="s">
        <v>15</v>
      </c>
      <c r="P12" s="86" t="s">
        <v>8</v>
      </c>
      <c r="Q12" s="86" t="s">
        <v>1</v>
      </c>
      <c r="R12" s="86" t="s">
        <v>16</v>
      </c>
      <c r="S12" s="86" t="s">
        <v>3</v>
      </c>
      <c r="T12" s="86" t="s">
        <v>9</v>
      </c>
      <c r="U12" s="86" t="s">
        <v>19</v>
      </c>
      <c r="V12" s="86" t="s">
        <v>3</v>
      </c>
      <c r="W12" s="86" t="s">
        <v>9</v>
      </c>
      <c r="X12" s="86" t="s">
        <v>20</v>
      </c>
      <c r="Y12" s="86"/>
      <c r="Z12" s="86"/>
      <c r="AA12" s="120" t="s">
        <v>21</v>
      </c>
      <c r="AB12" s="121"/>
      <c r="AC12" s="122"/>
      <c r="AD12" s="120" t="s">
        <v>22</v>
      </c>
      <c r="AE12" s="121"/>
      <c r="AF12" s="122"/>
      <c r="AG12" s="86" t="s">
        <v>23</v>
      </c>
      <c r="AH12" s="86"/>
      <c r="AI12" s="86"/>
      <c r="AJ12" s="86" t="s">
        <v>24</v>
      </c>
      <c r="AK12" s="86"/>
      <c r="AL12" s="86"/>
      <c r="AM12" s="86" t="s">
        <v>25</v>
      </c>
      <c r="AN12" s="86"/>
      <c r="AO12" s="86"/>
      <c r="AP12" s="82" t="s">
        <v>26</v>
      </c>
      <c r="AQ12" s="82"/>
      <c r="AR12" s="82"/>
      <c r="AS12" s="86" t="s">
        <v>27</v>
      </c>
      <c r="AT12" s="86"/>
      <c r="AU12" s="86"/>
      <c r="AV12" s="86" t="s">
        <v>28</v>
      </c>
      <c r="AW12" s="86"/>
      <c r="AX12" s="86"/>
      <c r="AY12" s="82" t="s">
        <v>29</v>
      </c>
      <c r="AZ12" s="82"/>
      <c r="BA12" s="82"/>
      <c r="BB12" s="86" t="s">
        <v>30</v>
      </c>
      <c r="BC12" s="86"/>
      <c r="BD12" s="86"/>
      <c r="BE12" s="86" t="s">
        <v>31</v>
      </c>
      <c r="BF12" s="86"/>
      <c r="BG12" s="86"/>
      <c r="BH12" s="83" t="s">
        <v>172</v>
      </c>
      <c r="BI12" s="84"/>
      <c r="BJ12" s="85"/>
      <c r="BK12" s="83" t="s">
        <v>173</v>
      </c>
      <c r="BL12" s="84"/>
      <c r="BM12" s="85"/>
      <c r="BN12" s="83" t="s">
        <v>174</v>
      </c>
      <c r="BO12" s="84"/>
      <c r="BP12" s="85"/>
      <c r="BQ12" s="82" t="s">
        <v>175</v>
      </c>
      <c r="BR12" s="82"/>
      <c r="BS12" s="82"/>
      <c r="BT12" s="82" t="s">
        <v>176</v>
      </c>
      <c r="BU12" s="82"/>
      <c r="BV12" s="82"/>
      <c r="BW12" s="82" t="s">
        <v>33</v>
      </c>
      <c r="BX12" s="82"/>
      <c r="BY12" s="82"/>
      <c r="BZ12" s="82" t="s">
        <v>34</v>
      </c>
      <c r="CA12" s="82"/>
      <c r="CB12" s="82"/>
      <c r="CC12" s="82" t="s">
        <v>35</v>
      </c>
      <c r="CD12" s="82"/>
      <c r="CE12" s="82"/>
      <c r="CF12" s="82" t="s">
        <v>36</v>
      </c>
      <c r="CG12" s="82"/>
      <c r="CH12" s="82"/>
      <c r="CI12" s="82" t="s">
        <v>37</v>
      </c>
      <c r="CJ12" s="82"/>
      <c r="CK12" s="82"/>
      <c r="CL12" s="82" t="s">
        <v>38</v>
      </c>
      <c r="CM12" s="82"/>
      <c r="CN12" s="82"/>
      <c r="CO12" s="82" t="s">
        <v>39</v>
      </c>
      <c r="CP12" s="82"/>
      <c r="CQ12" s="82"/>
      <c r="CR12" s="82" t="s">
        <v>40</v>
      </c>
      <c r="CS12" s="82"/>
      <c r="CT12" s="82"/>
      <c r="CU12" s="82" t="s">
        <v>41</v>
      </c>
      <c r="CV12" s="82"/>
      <c r="CW12" s="82"/>
      <c r="CX12" s="82" t="s">
        <v>42</v>
      </c>
      <c r="CY12" s="82"/>
      <c r="CZ12" s="82"/>
      <c r="DA12" s="82" t="s">
        <v>177</v>
      </c>
      <c r="DB12" s="82"/>
      <c r="DC12" s="82"/>
      <c r="DD12" s="82" t="s">
        <v>178</v>
      </c>
      <c r="DE12" s="82"/>
      <c r="DF12" s="82"/>
      <c r="DG12" s="82" t="s">
        <v>179</v>
      </c>
      <c r="DH12" s="82"/>
      <c r="DI12" s="82"/>
      <c r="DJ12" s="82" t="s">
        <v>180</v>
      </c>
      <c r="DK12" s="82"/>
      <c r="DL12" s="82"/>
      <c r="DM12" s="82" t="s">
        <v>181</v>
      </c>
      <c r="DN12" s="82"/>
      <c r="DO12" s="82"/>
    </row>
    <row r="13" spans="1:119" ht="56.25" customHeight="1" x14ac:dyDescent="0.25">
      <c r="A13" s="137"/>
      <c r="B13" s="138"/>
      <c r="C13" s="131" t="s">
        <v>793</v>
      </c>
      <c r="D13" s="131"/>
      <c r="E13" s="131"/>
      <c r="F13" s="131" t="s">
        <v>1391</v>
      </c>
      <c r="G13" s="131"/>
      <c r="H13" s="131"/>
      <c r="I13" s="131" t="s">
        <v>187</v>
      </c>
      <c r="J13" s="131"/>
      <c r="K13" s="131"/>
      <c r="L13" s="123" t="s">
        <v>797</v>
      </c>
      <c r="M13" s="123"/>
      <c r="N13" s="123"/>
      <c r="O13" s="123" t="s">
        <v>798</v>
      </c>
      <c r="P13" s="123"/>
      <c r="Q13" s="123"/>
      <c r="R13" s="123" t="s">
        <v>801</v>
      </c>
      <c r="S13" s="123"/>
      <c r="T13" s="123"/>
      <c r="U13" s="123" t="s">
        <v>803</v>
      </c>
      <c r="V13" s="123"/>
      <c r="W13" s="123"/>
      <c r="X13" s="123" t="s">
        <v>804</v>
      </c>
      <c r="Y13" s="123"/>
      <c r="Z13" s="123"/>
      <c r="AA13" s="132" t="s">
        <v>806</v>
      </c>
      <c r="AB13" s="132"/>
      <c r="AC13" s="132"/>
      <c r="AD13" s="123" t="s">
        <v>807</v>
      </c>
      <c r="AE13" s="123"/>
      <c r="AF13" s="123"/>
      <c r="AG13" s="132" t="s">
        <v>812</v>
      </c>
      <c r="AH13" s="132"/>
      <c r="AI13" s="132"/>
      <c r="AJ13" s="123" t="s">
        <v>814</v>
      </c>
      <c r="AK13" s="123"/>
      <c r="AL13" s="123"/>
      <c r="AM13" s="123" t="s">
        <v>818</v>
      </c>
      <c r="AN13" s="123"/>
      <c r="AO13" s="123"/>
      <c r="AP13" s="123" t="s">
        <v>821</v>
      </c>
      <c r="AQ13" s="123"/>
      <c r="AR13" s="123"/>
      <c r="AS13" s="123" t="s">
        <v>824</v>
      </c>
      <c r="AT13" s="123"/>
      <c r="AU13" s="123"/>
      <c r="AV13" s="123" t="s">
        <v>825</v>
      </c>
      <c r="AW13" s="123"/>
      <c r="AX13" s="123"/>
      <c r="AY13" s="123" t="s">
        <v>827</v>
      </c>
      <c r="AZ13" s="123"/>
      <c r="BA13" s="123"/>
      <c r="BB13" s="123" t="s">
        <v>213</v>
      </c>
      <c r="BC13" s="123"/>
      <c r="BD13" s="123"/>
      <c r="BE13" s="123" t="s">
        <v>830</v>
      </c>
      <c r="BF13" s="123"/>
      <c r="BG13" s="123"/>
      <c r="BH13" s="123" t="s">
        <v>215</v>
      </c>
      <c r="BI13" s="123"/>
      <c r="BJ13" s="123"/>
      <c r="BK13" s="132" t="s">
        <v>832</v>
      </c>
      <c r="BL13" s="132"/>
      <c r="BM13" s="132"/>
      <c r="BN13" s="123" t="s">
        <v>835</v>
      </c>
      <c r="BO13" s="123"/>
      <c r="BP13" s="123"/>
      <c r="BQ13" s="131" t="s">
        <v>219</v>
      </c>
      <c r="BR13" s="131"/>
      <c r="BS13" s="131"/>
      <c r="BT13" s="123" t="s">
        <v>224</v>
      </c>
      <c r="BU13" s="123"/>
      <c r="BV13" s="123"/>
      <c r="BW13" s="123" t="s">
        <v>838</v>
      </c>
      <c r="BX13" s="123"/>
      <c r="BY13" s="123"/>
      <c r="BZ13" s="123" t="s">
        <v>840</v>
      </c>
      <c r="CA13" s="123"/>
      <c r="CB13" s="123"/>
      <c r="CC13" s="123" t="s">
        <v>841</v>
      </c>
      <c r="CD13" s="123"/>
      <c r="CE13" s="123"/>
      <c r="CF13" s="123" t="s">
        <v>845</v>
      </c>
      <c r="CG13" s="123"/>
      <c r="CH13" s="123"/>
      <c r="CI13" s="123" t="s">
        <v>849</v>
      </c>
      <c r="CJ13" s="123"/>
      <c r="CK13" s="123"/>
      <c r="CL13" s="123" t="s">
        <v>852</v>
      </c>
      <c r="CM13" s="123"/>
      <c r="CN13" s="123"/>
      <c r="CO13" s="123" t="s">
        <v>853</v>
      </c>
      <c r="CP13" s="123"/>
      <c r="CQ13" s="123"/>
      <c r="CR13" s="123" t="s">
        <v>854</v>
      </c>
      <c r="CS13" s="123"/>
      <c r="CT13" s="123"/>
      <c r="CU13" s="123" t="s">
        <v>855</v>
      </c>
      <c r="CV13" s="123"/>
      <c r="CW13" s="123"/>
      <c r="CX13" s="123" t="s">
        <v>856</v>
      </c>
      <c r="CY13" s="123"/>
      <c r="CZ13" s="123"/>
      <c r="DA13" s="123" t="s">
        <v>858</v>
      </c>
      <c r="DB13" s="123"/>
      <c r="DC13" s="123"/>
      <c r="DD13" s="123" t="s">
        <v>237</v>
      </c>
      <c r="DE13" s="123"/>
      <c r="DF13" s="123"/>
      <c r="DG13" s="123" t="s">
        <v>862</v>
      </c>
      <c r="DH13" s="123"/>
      <c r="DI13" s="123"/>
      <c r="DJ13" s="123" t="s">
        <v>241</v>
      </c>
      <c r="DK13" s="123"/>
      <c r="DL13" s="123"/>
      <c r="DM13" s="123" t="s">
        <v>243</v>
      </c>
      <c r="DN13" s="123"/>
      <c r="DO13" s="123"/>
    </row>
    <row r="14" spans="1:119" ht="154.5" customHeight="1" x14ac:dyDescent="0.25">
      <c r="A14" s="137"/>
      <c r="B14" s="138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3" t="s">
        <v>171</v>
      </c>
      <c r="B40" s="13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5" t="s">
        <v>786</v>
      </c>
      <c r="B41" s="13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3" t="s">
        <v>1393</v>
      </c>
      <c r="C43" s="104"/>
      <c r="D43" s="104"/>
      <c r="E43" s="105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6" t="s">
        <v>322</v>
      </c>
      <c r="E48" s="106"/>
      <c r="F48" s="107" t="s">
        <v>1392</v>
      </c>
      <c r="G48" s="107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08" t="s">
        <v>325</v>
      </c>
      <c r="E57" s="109"/>
      <c r="F57" s="88" t="s">
        <v>43</v>
      </c>
      <c r="G57" s="90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0"/>
  <sheetViews>
    <sheetView workbookViewId="0">
      <selection activeCell="Y18" sqref="Y18"/>
    </sheetView>
  </sheetViews>
  <sheetFormatPr defaultRowHeight="15" x14ac:dyDescent="0.25"/>
  <cols>
    <col min="2" max="2" width="31.140625" customWidth="1"/>
    <col min="3" max="3" width="11.28515625" bestFit="1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>
        <v>202302024</v>
      </c>
      <c r="D2" s="7"/>
      <c r="E2" s="7"/>
      <c r="F2" s="7"/>
      <c r="G2" s="7" t="s">
        <v>1412</v>
      </c>
      <c r="H2" s="7"/>
      <c r="I2" s="7"/>
      <c r="J2" s="7"/>
      <c r="K2" s="7"/>
      <c r="L2" s="7"/>
      <c r="M2" s="7" t="s">
        <v>1413</v>
      </c>
      <c r="N2" s="7"/>
      <c r="O2" s="7"/>
      <c r="P2" s="7"/>
      <c r="Q2" s="7"/>
      <c r="R2" s="7" t="s">
        <v>1414</v>
      </c>
      <c r="S2" s="7"/>
      <c r="T2" s="7"/>
      <c r="U2" s="7"/>
      <c r="V2" s="7"/>
      <c r="DP2" s="87" t="s">
        <v>1403</v>
      </c>
      <c r="DQ2" s="8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2" t="s">
        <v>321</v>
      </c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2" t="s">
        <v>329</v>
      </c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4"/>
      <c r="DG4" s="140" t="s">
        <v>333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 x14ac:dyDescent="0.25">
      <c r="A5" s="137"/>
      <c r="B5" s="137"/>
      <c r="C5" s="121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01" t="s">
        <v>323</v>
      </c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27" t="s">
        <v>32</v>
      </c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9"/>
      <c r="AY5" s="127" t="s">
        <v>330</v>
      </c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45" t="s">
        <v>325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331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24" t="s">
        <v>332</v>
      </c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6"/>
      <c r="CU5" s="115" t="s">
        <v>43</v>
      </c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46"/>
      <c r="DG5" s="101" t="s">
        <v>327</v>
      </c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</row>
    <row r="6" spans="1:122" ht="0.75" customHeight="1" x14ac:dyDescent="0.25">
      <c r="A6" s="137"/>
      <c r="B6" s="13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7"/>
      <c r="B7" s="13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7"/>
      <c r="B8" s="13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7"/>
      <c r="B9" s="13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7"/>
      <c r="B10" s="13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7"/>
      <c r="B11" s="137"/>
      <c r="C11" s="122" t="s">
        <v>45</v>
      </c>
      <c r="D11" s="86" t="s">
        <v>2</v>
      </c>
      <c r="E11" s="86" t="s">
        <v>3</v>
      </c>
      <c r="F11" s="86" t="s">
        <v>46</v>
      </c>
      <c r="G11" s="86" t="s">
        <v>8</v>
      </c>
      <c r="H11" s="86" t="s">
        <v>1</v>
      </c>
      <c r="I11" s="120" t="s">
        <v>47</v>
      </c>
      <c r="J11" s="121"/>
      <c r="K11" s="121"/>
      <c r="L11" s="120" t="s">
        <v>48</v>
      </c>
      <c r="M11" s="121"/>
      <c r="N11" s="121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01" t="s">
        <v>5</v>
      </c>
      <c r="AE11" s="101"/>
      <c r="AF11" s="101"/>
      <c r="AG11" s="141" t="s">
        <v>12</v>
      </c>
      <c r="AH11" s="141"/>
      <c r="AI11" s="141"/>
      <c r="AJ11" s="141" t="s">
        <v>6</v>
      </c>
      <c r="AK11" s="141"/>
      <c r="AL11" s="141"/>
      <c r="AM11" s="101" t="s">
        <v>334</v>
      </c>
      <c r="AN11" s="101"/>
      <c r="AO11" s="101"/>
      <c r="AP11" s="101" t="s">
        <v>335</v>
      </c>
      <c r="AQ11" s="101"/>
      <c r="AR11" s="101"/>
      <c r="AS11" s="101" t="s">
        <v>336</v>
      </c>
      <c r="AT11" s="101"/>
      <c r="AU11" s="101"/>
      <c r="AV11" s="101" t="s">
        <v>337</v>
      </c>
      <c r="AW11" s="101"/>
      <c r="AX11" s="101"/>
      <c r="AY11" s="101" t="s">
        <v>49</v>
      </c>
      <c r="AZ11" s="101"/>
      <c r="BA11" s="101"/>
      <c r="BB11" s="101" t="s">
        <v>50</v>
      </c>
      <c r="BC11" s="101"/>
      <c r="BD11" s="101"/>
      <c r="BE11" s="101" t="s">
        <v>51</v>
      </c>
      <c r="BF11" s="101"/>
      <c r="BG11" s="101"/>
      <c r="BH11" s="101" t="s">
        <v>52</v>
      </c>
      <c r="BI11" s="101"/>
      <c r="BJ11" s="101"/>
      <c r="BK11" s="101" t="s">
        <v>53</v>
      </c>
      <c r="BL11" s="101"/>
      <c r="BM11" s="101"/>
      <c r="BN11" s="101" t="s">
        <v>56</v>
      </c>
      <c r="BO11" s="101"/>
      <c r="BP11" s="101"/>
      <c r="BQ11" s="101" t="s">
        <v>57</v>
      </c>
      <c r="BR11" s="101"/>
      <c r="BS11" s="101"/>
      <c r="BT11" s="101" t="s">
        <v>58</v>
      </c>
      <c r="BU11" s="101"/>
      <c r="BV11" s="101"/>
      <c r="BW11" s="101" t="s">
        <v>59</v>
      </c>
      <c r="BX11" s="101"/>
      <c r="BY11" s="101"/>
      <c r="BZ11" s="101" t="s">
        <v>338</v>
      </c>
      <c r="CA11" s="101"/>
      <c r="CB11" s="101"/>
      <c r="CC11" s="101" t="s">
        <v>339</v>
      </c>
      <c r="CD11" s="101"/>
      <c r="CE11" s="101"/>
      <c r="CF11" s="101" t="s">
        <v>340</v>
      </c>
      <c r="CG11" s="101"/>
      <c r="CH11" s="101"/>
      <c r="CI11" s="101" t="s">
        <v>341</v>
      </c>
      <c r="CJ11" s="101"/>
      <c r="CK11" s="101"/>
      <c r="CL11" s="101" t="s">
        <v>342</v>
      </c>
      <c r="CM11" s="101"/>
      <c r="CN11" s="101"/>
      <c r="CO11" s="101" t="s">
        <v>343</v>
      </c>
      <c r="CP11" s="101"/>
      <c r="CQ11" s="101"/>
      <c r="CR11" s="101" t="s">
        <v>344</v>
      </c>
      <c r="CS11" s="101"/>
      <c r="CT11" s="101"/>
      <c r="CU11" s="101" t="s">
        <v>345</v>
      </c>
      <c r="CV11" s="101"/>
      <c r="CW11" s="101"/>
      <c r="CX11" s="101" t="s">
        <v>346</v>
      </c>
      <c r="CY11" s="101"/>
      <c r="CZ11" s="101"/>
      <c r="DA11" s="101" t="s">
        <v>347</v>
      </c>
      <c r="DB11" s="101"/>
      <c r="DC11" s="101"/>
      <c r="DD11" s="101" t="s">
        <v>348</v>
      </c>
      <c r="DE11" s="101"/>
      <c r="DF11" s="101"/>
      <c r="DG11" s="101" t="s">
        <v>349</v>
      </c>
      <c r="DH11" s="101"/>
      <c r="DI11" s="101"/>
      <c r="DJ11" s="101" t="s">
        <v>350</v>
      </c>
      <c r="DK11" s="101"/>
      <c r="DL11" s="101"/>
      <c r="DM11" s="101" t="s">
        <v>351</v>
      </c>
      <c r="DN11" s="101"/>
      <c r="DO11" s="101"/>
      <c r="DP11" s="101" t="s">
        <v>352</v>
      </c>
      <c r="DQ11" s="101"/>
      <c r="DR11" s="101"/>
    </row>
    <row r="12" spans="1:122" ht="51" customHeight="1" x14ac:dyDescent="0.25">
      <c r="A12" s="137"/>
      <c r="B12" s="138"/>
      <c r="C12" s="123" t="s">
        <v>872</v>
      </c>
      <c r="D12" s="123"/>
      <c r="E12" s="123"/>
      <c r="F12" s="123" t="s">
        <v>876</v>
      </c>
      <c r="G12" s="123"/>
      <c r="H12" s="123"/>
      <c r="I12" s="123" t="s">
        <v>249</v>
      </c>
      <c r="J12" s="123"/>
      <c r="K12" s="123"/>
      <c r="L12" s="123" t="s">
        <v>251</v>
      </c>
      <c r="M12" s="123"/>
      <c r="N12" s="123"/>
      <c r="O12" s="123" t="s">
        <v>880</v>
      </c>
      <c r="P12" s="123"/>
      <c r="Q12" s="123"/>
      <c r="R12" s="123" t="s">
        <v>881</v>
      </c>
      <c r="S12" s="123"/>
      <c r="T12" s="123"/>
      <c r="U12" s="123" t="s">
        <v>883</v>
      </c>
      <c r="V12" s="123"/>
      <c r="W12" s="123"/>
      <c r="X12" s="123" t="s">
        <v>886</v>
      </c>
      <c r="Y12" s="123"/>
      <c r="Z12" s="123"/>
      <c r="AA12" s="123" t="s">
        <v>889</v>
      </c>
      <c r="AB12" s="123"/>
      <c r="AC12" s="123"/>
      <c r="AD12" s="123" t="s">
        <v>264</v>
      </c>
      <c r="AE12" s="123"/>
      <c r="AF12" s="123"/>
      <c r="AG12" s="123" t="s">
        <v>892</v>
      </c>
      <c r="AH12" s="123"/>
      <c r="AI12" s="123"/>
      <c r="AJ12" s="123" t="s">
        <v>894</v>
      </c>
      <c r="AK12" s="123"/>
      <c r="AL12" s="123"/>
      <c r="AM12" s="123" t="s">
        <v>895</v>
      </c>
      <c r="AN12" s="123"/>
      <c r="AO12" s="123"/>
      <c r="AP12" s="131" t="s">
        <v>436</v>
      </c>
      <c r="AQ12" s="131"/>
      <c r="AR12" s="131"/>
      <c r="AS12" s="131" t="s">
        <v>899</v>
      </c>
      <c r="AT12" s="131"/>
      <c r="AU12" s="131"/>
      <c r="AV12" s="131" t="s">
        <v>903</v>
      </c>
      <c r="AW12" s="131"/>
      <c r="AX12" s="131"/>
      <c r="AY12" s="131" t="s">
        <v>905</v>
      </c>
      <c r="AZ12" s="131"/>
      <c r="BA12" s="131"/>
      <c r="BB12" s="131" t="s">
        <v>908</v>
      </c>
      <c r="BC12" s="131"/>
      <c r="BD12" s="131"/>
      <c r="BE12" s="131" t="s">
        <v>909</v>
      </c>
      <c r="BF12" s="131"/>
      <c r="BG12" s="131"/>
      <c r="BH12" s="131" t="s">
        <v>910</v>
      </c>
      <c r="BI12" s="131"/>
      <c r="BJ12" s="131"/>
      <c r="BK12" s="131" t="s">
        <v>911</v>
      </c>
      <c r="BL12" s="131"/>
      <c r="BM12" s="131"/>
      <c r="BN12" s="131" t="s">
        <v>913</v>
      </c>
      <c r="BO12" s="131"/>
      <c r="BP12" s="131"/>
      <c r="BQ12" s="131" t="s">
        <v>914</v>
      </c>
      <c r="BR12" s="131"/>
      <c r="BS12" s="131"/>
      <c r="BT12" s="131" t="s">
        <v>915</v>
      </c>
      <c r="BU12" s="131"/>
      <c r="BV12" s="131"/>
      <c r="BW12" s="131" t="s">
        <v>918</v>
      </c>
      <c r="BX12" s="131"/>
      <c r="BY12" s="131"/>
      <c r="BZ12" s="131" t="s">
        <v>919</v>
      </c>
      <c r="CA12" s="131"/>
      <c r="CB12" s="131"/>
      <c r="CC12" s="131" t="s">
        <v>923</v>
      </c>
      <c r="CD12" s="131"/>
      <c r="CE12" s="131"/>
      <c r="CF12" s="131" t="s">
        <v>926</v>
      </c>
      <c r="CG12" s="131"/>
      <c r="CH12" s="131"/>
      <c r="CI12" s="131" t="s">
        <v>927</v>
      </c>
      <c r="CJ12" s="131"/>
      <c r="CK12" s="131"/>
      <c r="CL12" s="131" t="s">
        <v>929</v>
      </c>
      <c r="CM12" s="131"/>
      <c r="CN12" s="131"/>
      <c r="CO12" s="131" t="s">
        <v>930</v>
      </c>
      <c r="CP12" s="131"/>
      <c r="CQ12" s="131"/>
      <c r="CR12" s="131" t="s">
        <v>932</v>
      </c>
      <c r="CS12" s="131"/>
      <c r="CT12" s="131"/>
      <c r="CU12" s="131" t="s">
        <v>933</v>
      </c>
      <c r="CV12" s="131"/>
      <c r="CW12" s="131"/>
      <c r="CX12" s="131" t="s">
        <v>934</v>
      </c>
      <c r="CY12" s="131"/>
      <c r="CZ12" s="131"/>
      <c r="DA12" s="131" t="s">
        <v>935</v>
      </c>
      <c r="DB12" s="131"/>
      <c r="DC12" s="131"/>
      <c r="DD12" s="131" t="s">
        <v>936</v>
      </c>
      <c r="DE12" s="131"/>
      <c r="DF12" s="131"/>
      <c r="DG12" s="132" t="s">
        <v>938</v>
      </c>
      <c r="DH12" s="132"/>
      <c r="DI12" s="132"/>
      <c r="DJ12" s="132" t="s">
        <v>942</v>
      </c>
      <c r="DK12" s="132"/>
      <c r="DL12" s="132"/>
      <c r="DM12" s="123" t="s">
        <v>945</v>
      </c>
      <c r="DN12" s="123"/>
      <c r="DO12" s="123"/>
      <c r="DP12" s="123" t="s">
        <v>947</v>
      </c>
      <c r="DQ12" s="123"/>
      <c r="DR12" s="123"/>
    </row>
    <row r="13" spans="1:122" ht="102.75" customHeight="1" x14ac:dyDescent="0.25">
      <c r="A13" s="137"/>
      <c r="B13" s="138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 t="s">
        <v>1415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7"/>
      <c r="U14" s="17"/>
      <c r="V14" s="17">
        <v>1</v>
      </c>
      <c r="W14" s="13"/>
      <c r="X14" s="17"/>
      <c r="Y14" s="17">
        <v>1</v>
      </c>
      <c r="Z14" s="17"/>
      <c r="AA14" s="17">
        <v>1</v>
      </c>
      <c r="AB14" s="17"/>
      <c r="AC14" s="17"/>
      <c r="AD14" s="17">
        <v>1</v>
      </c>
      <c r="AE14" s="17"/>
      <c r="AF14" s="17"/>
      <c r="AG14" s="17"/>
      <c r="AH14" s="17">
        <v>1</v>
      </c>
      <c r="AI14" s="17"/>
      <c r="AJ14" s="17"/>
      <c r="AK14" s="17">
        <v>1</v>
      </c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17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7">
        <v>1</v>
      </c>
      <c r="BF14" s="17"/>
      <c r="BG14" s="17"/>
      <c r="BH14" s="17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/>
      <c r="DE14" s="17">
        <v>1</v>
      </c>
      <c r="DF14" s="17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17"/>
    </row>
    <row r="15" spans="1:122" x14ac:dyDescent="0.25">
      <c r="A15" s="133" t="s">
        <v>171</v>
      </c>
      <c r="B15" s="134"/>
      <c r="C15" s="3">
        <f>SUM(C14:C14)</f>
        <v>1</v>
      </c>
      <c r="D15" s="3">
        <f>SUM(D14:D14)</f>
        <v>0</v>
      </c>
      <c r="E15" s="3">
        <f>SUM(E14:E14)</f>
        <v>0</v>
      </c>
      <c r="F15" s="3">
        <f>SUM(F14:F14)</f>
        <v>1</v>
      </c>
      <c r="G15" s="3">
        <f>SUM(G14:G14)</f>
        <v>0</v>
      </c>
      <c r="H15" s="3">
        <f>SUM(H14:H14)</f>
        <v>0</v>
      </c>
      <c r="I15" s="3">
        <f>SUM(I14:I14)</f>
        <v>1</v>
      </c>
      <c r="J15" s="3">
        <f>SUM(J14:J14)</f>
        <v>0</v>
      </c>
      <c r="K15" s="3">
        <f>SUM(K14:K14)</f>
        <v>0</v>
      </c>
      <c r="L15" s="3">
        <f>SUM(L14:L14)</f>
        <v>1</v>
      </c>
      <c r="M15" s="3">
        <f>SUM(M14:M14)</f>
        <v>0</v>
      </c>
      <c r="N15" s="3">
        <f>SUM(N14:N14)</f>
        <v>0</v>
      </c>
      <c r="O15" s="3">
        <f>SUM(O14:O14)</f>
        <v>1</v>
      </c>
      <c r="P15" s="3">
        <f>SUM(P14:P14)</f>
        <v>0</v>
      </c>
      <c r="Q15" s="3">
        <f>SUM(Q14:Q14)</f>
        <v>0</v>
      </c>
      <c r="R15" s="3">
        <f>SUM(R14:R14)</f>
        <v>0</v>
      </c>
      <c r="S15" s="3">
        <f>SUM(S14:S14)</f>
        <v>1</v>
      </c>
      <c r="T15" s="3">
        <f>SUM(T14:T14)</f>
        <v>0</v>
      </c>
      <c r="U15" s="3">
        <f>SUM(U14:U14)</f>
        <v>0</v>
      </c>
      <c r="V15" s="3">
        <f>SUM(V14:V14)</f>
        <v>1</v>
      </c>
      <c r="W15" s="3">
        <f>SUM(W14:W14)</f>
        <v>0</v>
      </c>
      <c r="X15" s="3">
        <f>SUM(X14:X14)</f>
        <v>0</v>
      </c>
      <c r="Y15" s="3">
        <f>SUM(Y14:Y14)</f>
        <v>1</v>
      </c>
      <c r="Z15" s="3">
        <f>SUM(Z14:Z14)</f>
        <v>0</v>
      </c>
      <c r="AA15" s="3">
        <f>SUM(AA14:AA14)</f>
        <v>1</v>
      </c>
      <c r="AB15" s="3">
        <f>SUM(AB14:AB14)</f>
        <v>0</v>
      </c>
      <c r="AC15" s="3">
        <f>SUM(AC14:AC14)</f>
        <v>0</v>
      </c>
      <c r="AD15" s="3">
        <f>SUM(AD14:AD14)</f>
        <v>1</v>
      </c>
      <c r="AE15" s="3">
        <f>SUM(AE14:AE14)</f>
        <v>0</v>
      </c>
      <c r="AF15" s="3">
        <f>SUM(AF14:AF14)</f>
        <v>0</v>
      </c>
      <c r="AG15" s="3">
        <f>SUM(AG14:AG14)</f>
        <v>0</v>
      </c>
      <c r="AH15" s="3">
        <f>SUM(AH14:AH14)</f>
        <v>1</v>
      </c>
      <c r="AI15" s="3">
        <f>SUM(AI14:AI14)</f>
        <v>0</v>
      </c>
      <c r="AJ15" s="3">
        <f>SUM(AJ14:AJ14)</f>
        <v>0</v>
      </c>
      <c r="AK15" s="3">
        <f>SUM(AK14:AK14)</f>
        <v>1</v>
      </c>
      <c r="AL15" s="3">
        <f>SUM(AL14:AL14)</f>
        <v>0</v>
      </c>
      <c r="AM15" s="3">
        <f>SUM(AM14:AM14)</f>
        <v>1</v>
      </c>
      <c r="AN15" s="3">
        <f>SUM(AN14:AN14)</f>
        <v>0</v>
      </c>
      <c r="AO15" s="3">
        <f>SUM(AO14:AO14)</f>
        <v>0</v>
      </c>
      <c r="AP15" s="3">
        <f>SUM(AP14:AP14)</f>
        <v>1</v>
      </c>
      <c r="AQ15" s="3">
        <f>SUM(AQ14:AQ14)</f>
        <v>0</v>
      </c>
      <c r="AR15" s="3">
        <f>SUM(AR14:AR14)</f>
        <v>0</v>
      </c>
      <c r="AS15" s="3">
        <f>SUM(AS14:AS14)</f>
        <v>1</v>
      </c>
      <c r="AT15" s="3">
        <f>SUM(AT14:AT14)</f>
        <v>0</v>
      </c>
      <c r="AU15" s="3">
        <f>SUM(AU14:AU14)</f>
        <v>0</v>
      </c>
      <c r="AV15" s="3">
        <f>SUM(AV14:AV14)</f>
        <v>1</v>
      </c>
      <c r="AW15" s="3">
        <f>SUM(AW14:AW14)</f>
        <v>0</v>
      </c>
      <c r="AX15" s="3">
        <f>SUM(AX14:AX14)</f>
        <v>0</v>
      </c>
      <c r="AY15" s="3">
        <f>SUM(AY14:AY14)</f>
        <v>1</v>
      </c>
      <c r="AZ15" s="3">
        <f>SUM(AZ14:AZ14)</f>
        <v>0</v>
      </c>
      <c r="BA15" s="3">
        <f>SUM(BA14:BA14)</f>
        <v>0</v>
      </c>
      <c r="BB15" s="3">
        <f>SUM(BB14:BB14)</f>
        <v>1</v>
      </c>
      <c r="BC15" s="3">
        <f>SUM(BC14:BC14)</f>
        <v>0</v>
      </c>
      <c r="BD15" s="3">
        <f>SUM(BD14:BD14)</f>
        <v>0</v>
      </c>
      <c r="BE15" s="3">
        <f>SUM(BE14:BE14)</f>
        <v>1</v>
      </c>
      <c r="BF15" s="3">
        <f>SUM(BF14:BF14)</f>
        <v>0</v>
      </c>
      <c r="BG15" s="3">
        <f>SUM(BG14:BG14)</f>
        <v>0</v>
      </c>
      <c r="BH15" s="3">
        <f>SUM(BH14:BH14)</f>
        <v>1</v>
      </c>
      <c r="BI15" s="3">
        <f>SUM(BI14:BI14)</f>
        <v>0</v>
      </c>
      <c r="BJ15" s="3">
        <f>SUM(BJ14:BJ14)</f>
        <v>0</v>
      </c>
      <c r="BK15" s="3">
        <f>SUM(BK14:BK14)</f>
        <v>1</v>
      </c>
      <c r="BL15" s="3">
        <f>SUM(BL14:BL14)</f>
        <v>0</v>
      </c>
      <c r="BM15" s="3">
        <f>SUM(BM14:BM14)</f>
        <v>0</v>
      </c>
      <c r="BN15" s="3">
        <f>SUM(BN14:BN14)</f>
        <v>1</v>
      </c>
      <c r="BO15" s="3">
        <f>SUM(BO14:BO14)</f>
        <v>0</v>
      </c>
      <c r="BP15" s="3">
        <f>SUM(BP14:BP14)</f>
        <v>0</v>
      </c>
      <c r="BQ15" s="3">
        <f>SUM(BQ14:BQ14)</f>
        <v>1</v>
      </c>
      <c r="BR15" s="3">
        <f>SUM(BR14:BR14)</f>
        <v>0</v>
      </c>
      <c r="BS15" s="3">
        <f>SUM(BS14:BS14)</f>
        <v>0</v>
      </c>
      <c r="BT15" s="3">
        <f>SUM(BT14:BT14)</f>
        <v>1</v>
      </c>
      <c r="BU15" s="3">
        <f>SUM(BU14:BU14)</f>
        <v>0</v>
      </c>
      <c r="BV15" s="3">
        <f>SUM(BV14:BV14)</f>
        <v>0</v>
      </c>
      <c r="BW15" s="3">
        <f>SUM(BW14:BW14)</f>
        <v>1</v>
      </c>
      <c r="BX15" s="3">
        <f>SUM(BX14:BX14)</f>
        <v>0</v>
      </c>
      <c r="BY15" s="3">
        <f>SUM(BY14:BY14)</f>
        <v>0</v>
      </c>
      <c r="BZ15" s="3">
        <f>SUM(BZ14:BZ14)</f>
        <v>1</v>
      </c>
      <c r="CA15" s="3">
        <f>SUM(CA14:CA14)</f>
        <v>0</v>
      </c>
      <c r="CB15" s="3">
        <f>SUM(CB14:CB14)</f>
        <v>0</v>
      </c>
      <c r="CC15" s="3">
        <f>SUM(CC14:CC14)</f>
        <v>1</v>
      </c>
      <c r="CD15" s="3">
        <f>SUM(CD14:CD14)</f>
        <v>0</v>
      </c>
      <c r="CE15" s="3">
        <f>SUM(CE14:CE14)</f>
        <v>0</v>
      </c>
      <c r="CF15" s="3">
        <f>SUM(CF14:CF14)</f>
        <v>1</v>
      </c>
      <c r="CG15" s="3">
        <f>SUM(CG14:CG14)</f>
        <v>0</v>
      </c>
      <c r="CH15" s="3">
        <f>SUM(CH14:CH14)</f>
        <v>0</v>
      </c>
      <c r="CI15" s="3">
        <f>SUM(CI14:CI14)</f>
        <v>1</v>
      </c>
      <c r="CJ15" s="3">
        <f>SUM(CJ14:CJ14)</f>
        <v>0</v>
      </c>
      <c r="CK15" s="3">
        <f>SUM(CK14:CK14)</f>
        <v>0</v>
      </c>
      <c r="CL15" s="3">
        <f>SUM(CL14:CL14)</f>
        <v>1</v>
      </c>
      <c r="CM15" s="3">
        <f>SUM(CM14:CM14)</f>
        <v>0</v>
      </c>
      <c r="CN15" s="3">
        <f>SUM(CN14:CN14)</f>
        <v>0</v>
      </c>
      <c r="CO15" s="3">
        <f>SUM(CO14:CO14)</f>
        <v>1</v>
      </c>
      <c r="CP15" s="3">
        <f>SUM(CP14:CP14)</f>
        <v>0</v>
      </c>
      <c r="CQ15" s="3">
        <f>SUM(CQ14:CQ14)</f>
        <v>0</v>
      </c>
      <c r="CR15" s="3">
        <f>SUM(CR14:CR14)</f>
        <v>1</v>
      </c>
      <c r="CS15" s="3">
        <f>SUM(CS14:CS14)</f>
        <v>0</v>
      </c>
      <c r="CT15" s="3">
        <f>SUM(CT14:CT14)</f>
        <v>0</v>
      </c>
      <c r="CU15" s="3">
        <f>SUM(CU14:CU14)</f>
        <v>1</v>
      </c>
      <c r="CV15" s="3">
        <f>SUM(CV14:CV14)</f>
        <v>0</v>
      </c>
      <c r="CW15" s="3">
        <f>SUM(CW14:CW14)</f>
        <v>0</v>
      </c>
      <c r="CX15" s="3">
        <f>SUM(CX14:CX14)</f>
        <v>1</v>
      </c>
      <c r="CY15" s="3">
        <f>SUM(CY14:CY14)</f>
        <v>0</v>
      </c>
      <c r="CZ15" s="3">
        <f>SUM(CZ14:CZ14)</f>
        <v>0</v>
      </c>
      <c r="DA15" s="3">
        <f>SUM(DA14:DA14)</f>
        <v>1</v>
      </c>
      <c r="DB15" s="3">
        <f>SUM(DB14:DB14)</f>
        <v>0</v>
      </c>
      <c r="DC15" s="3">
        <f>SUM(DC14:DC14)</f>
        <v>0</v>
      </c>
      <c r="DD15" s="3">
        <f>SUM(DD14:DD14)</f>
        <v>0</v>
      </c>
      <c r="DE15" s="3">
        <f>SUM(DE14:DE14)</f>
        <v>1</v>
      </c>
      <c r="DF15" s="3">
        <f>SUM(DF14:DF14)</f>
        <v>0</v>
      </c>
      <c r="DG15" s="3">
        <f>SUM(DG14:DG14)</f>
        <v>1</v>
      </c>
      <c r="DH15" s="3">
        <f>SUM(DH14:DH14)</f>
        <v>0</v>
      </c>
      <c r="DI15" s="3">
        <f>SUM(DI14:DI14)</f>
        <v>0</v>
      </c>
      <c r="DJ15" s="3">
        <f>SUM(DJ14:DJ14)</f>
        <v>1</v>
      </c>
      <c r="DK15" s="3">
        <f>SUM(DK14:DK14)</f>
        <v>0</v>
      </c>
      <c r="DL15" s="3">
        <f>SUM(DL14:DL14)</f>
        <v>0</v>
      </c>
      <c r="DM15" s="3">
        <f>SUM(DM14:DM14)</f>
        <v>1</v>
      </c>
      <c r="DN15" s="3">
        <f>SUM(DN14:DN14)</f>
        <v>0</v>
      </c>
      <c r="DO15" s="3">
        <f>SUM(DO14:DO14)</f>
        <v>0</v>
      </c>
      <c r="DP15" s="3">
        <f>SUM(DP14:DP14)</f>
        <v>1</v>
      </c>
      <c r="DQ15" s="3">
        <f>SUM(DQ14:DQ14)</f>
        <v>0</v>
      </c>
      <c r="DR15" s="3">
        <f>SUM(DR14:DR14)</f>
        <v>0</v>
      </c>
    </row>
    <row r="16" spans="1:122" ht="37.5" customHeight="1" x14ac:dyDescent="0.25">
      <c r="A16" s="135" t="s">
        <v>785</v>
      </c>
      <c r="B16" s="136"/>
      <c r="C16" s="27">
        <f>C15/1%</f>
        <v>100</v>
      </c>
      <c r="D16" s="27">
        <f t="shared" ref="D16:BO16" si="0">D15/1%</f>
        <v>0</v>
      </c>
      <c r="E16" s="27">
        <f t="shared" si="0"/>
        <v>0</v>
      </c>
      <c r="F16" s="27">
        <f t="shared" si="0"/>
        <v>100</v>
      </c>
      <c r="G16" s="27">
        <f t="shared" si="0"/>
        <v>0</v>
      </c>
      <c r="H16" s="27">
        <f t="shared" si="0"/>
        <v>0</v>
      </c>
      <c r="I16" s="27">
        <f t="shared" si="0"/>
        <v>100</v>
      </c>
      <c r="J16" s="27">
        <f t="shared" si="0"/>
        <v>0</v>
      </c>
      <c r="K16" s="27">
        <f t="shared" si="0"/>
        <v>0</v>
      </c>
      <c r="L16" s="27">
        <f t="shared" si="0"/>
        <v>100</v>
      </c>
      <c r="M16" s="27">
        <f t="shared" si="0"/>
        <v>0</v>
      </c>
      <c r="N16" s="27">
        <f t="shared" si="0"/>
        <v>0</v>
      </c>
      <c r="O16" s="27">
        <f t="shared" si="0"/>
        <v>100</v>
      </c>
      <c r="P16" s="27">
        <f t="shared" si="0"/>
        <v>0</v>
      </c>
      <c r="Q16" s="27">
        <f t="shared" si="0"/>
        <v>0</v>
      </c>
      <c r="R16" s="27">
        <f t="shared" si="0"/>
        <v>0</v>
      </c>
      <c r="S16" s="27">
        <f t="shared" si="0"/>
        <v>100</v>
      </c>
      <c r="T16" s="27">
        <f t="shared" si="0"/>
        <v>0</v>
      </c>
      <c r="U16" s="27">
        <f t="shared" si="0"/>
        <v>0</v>
      </c>
      <c r="V16" s="27">
        <f t="shared" si="0"/>
        <v>100</v>
      </c>
      <c r="W16" s="27">
        <f t="shared" si="0"/>
        <v>0</v>
      </c>
      <c r="X16" s="27">
        <f t="shared" si="0"/>
        <v>0</v>
      </c>
      <c r="Y16" s="27">
        <f t="shared" si="0"/>
        <v>100</v>
      </c>
      <c r="Z16" s="27">
        <f t="shared" si="0"/>
        <v>0</v>
      </c>
      <c r="AA16" s="27">
        <f t="shared" si="0"/>
        <v>100</v>
      </c>
      <c r="AB16" s="27">
        <f t="shared" si="0"/>
        <v>0</v>
      </c>
      <c r="AC16" s="27">
        <f t="shared" si="0"/>
        <v>0</v>
      </c>
      <c r="AD16" s="27">
        <f t="shared" si="0"/>
        <v>100</v>
      </c>
      <c r="AE16" s="27">
        <f t="shared" si="0"/>
        <v>0</v>
      </c>
      <c r="AF16" s="27">
        <f t="shared" si="0"/>
        <v>0</v>
      </c>
      <c r="AG16" s="27">
        <f t="shared" si="0"/>
        <v>0</v>
      </c>
      <c r="AH16" s="27">
        <f t="shared" si="0"/>
        <v>100</v>
      </c>
      <c r="AI16" s="27">
        <f t="shared" si="0"/>
        <v>0</v>
      </c>
      <c r="AJ16" s="27">
        <f t="shared" si="0"/>
        <v>0</v>
      </c>
      <c r="AK16" s="27">
        <f t="shared" si="0"/>
        <v>100</v>
      </c>
      <c r="AL16" s="27">
        <f t="shared" si="0"/>
        <v>0</v>
      </c>
      <c r="AM16" s="27">
        <f t="shared" si="0"/>
        <v>100</v>
      </c>
      <c r="AN16" s="27">
        <f t="shared" si="0"/>
        <v>0</v>
      </c>
      <c r="AO16" s="27">
        <f t="shared" si="0"/>
        <v>0</v>
      </c>
      <c r="AP16" s="27">
        <f t="shared" si="0"/>
        <v>100</v>
      </c>
      <c r="AQ16" s="27">
        <f t="shared" si="0"/>
        <v>0</v>
      </c>
      <c r="AR16" s="27">
        <f t="shared" si="0"/>
        <v>0</v>
      </c>
      <c r="AS16" s="27">
        <f t="shared" si="0"/>
        <v>100</v>
      </c>
      <c r="AT16" s="27">
        <f t="shared" si="0"/>
        <v>0</v>
      </c>
      <c r="AU16" s="27">
        <f t="shared" si="0"/>
        <v>0</v>
      </c>
      <c r="AV16" s="27">
        <f t="shared" si="0"/>
        <v>100</v>
      </c>
      <c r="AW16" s="27">
        <f t="shared" si="0"/>
        <v>0</v>
      </c>
      <c r="AX16" s="27">
        <f t="shared" si="0"/>
        <v>0</v>
      </c>
      <c r="AY16" s="27">
        <f t="shared" si="0"/>
        <v>100</v>
      </c>
      <c r="AZ16" s="27">
        <f t="shared" si="0"/>
        <v>0</v>
      </c>
      <c r="BA16" s="27">
        <f t="shared" si="0"/>
        <v>0</v>
      </c>
      <c r="BB16" s="27">
        <f t="shared" si="0"/>
        <v>100</v>
      </c>
      <c r="BC16" s="27">
        <f t="shared" si="0"/>
        <v>0</v>
      </c>
      <c r="BD16" s="27">
        <f t="shared" si="0"/>
        <v>0</v>
      </c>
      <c r="BE16" s="27">
        <f t="shared" si="0"/>
        <v>100</v>
      </c>
      <c r="BF16" s="27">
        <f t="shared" si="0"/>
        <v>0</v>
      </c>
      <c r="BG16" s="27">
        <f t="shared" si="0"/>
        <v>0</v>
      </c>
      <c r="BH16" s="27">
        <f t="shared" si="0"/>
        <v>100</v>
      </c>
      <c r="BI16" s="27">
        <f t="shared" si="0"/>
        <v>0</v>
      </c>
      <c r="BJ16" s="27">
        <f t="shared" si="0"/>
        <v>0</v>
      </c>
      <c r="BK16" s="27">
        <f t="shared" si="0"/>
        <v>100</v>
      </c>
      <c r="BL16" s="27">
        <f t="shared" si="0"/>
        <v>0</v>
      </c>
      <c r="BM16" s="27">
        <f t="shared" si="0"/>
        <v>0</v>
      </c>
      <c r="BN16" s="27">
        <f t="shared" si="0"/>
        <v>100</v>
      </c>
      <c r="BO16" s="27">
        <f t="shared" si="0"/>
        <v>0</v>
      </c>
      <c r="BP16" s="27">
        <f t="shared" ref="BP16:DR16" si="1">BP15/1%</f>
        <v>0</v>
      </c>
      <c r="BQ16" s="27">
        <f t="shared" si="1"/>
        <v>100</v>
      </c>
      <c r="BR16" s="27">
        <f t="shared" si="1"/>
        <v>0</v>
      </c>
      <c r="BS16" s="27">
        <f t="shared" si="1"/>
        <v>0</v>
      </c>
      <c r="BT16" s="27">
        <f t="shared" si="1"/>
        <v>100</v>
      </c>
      <c r="BU16" s="27">
        <f t="shared" si="1"/>
        <v>0</v>
      </c>
      <c r="BV16" s="27">
        <f t="shared" si="1"/>
        <v>0</v>
      </c>
      <c r="BW16" s="27">
        <f t="shared" si="1"/>
        <v>100</v>
      </c>
      <c r="BX16" s="27">
        <f t="shared" si="1"/>
        <v>0</v>
      </c>
      <c r="BY16" s="27">
        <f t="shared" si="1"/>
        <v>0</v>
      </c>
      <c r="BZ16" s="27">
        <f t="shared" si="1"/>
        <v>100</v>
      </c>
      <c r="CA16" s="27">
        <f t="shared" si="1"/>
        <v>0</v>
      </c>
      <c r="CB16" s="27">
        <f t="shared" si="1"/>
        <v>0</v>
      </c>
      <c r="CC16" s="27">
        <f t="shared" si="1"/>
        <v>100</v>
      </c>
      <c r="CD16" s="27">
        <f t="shared" si="1"/>
        <v>0</v>
      </c>
      <c r="CE16" s="27">
        <f t="shared" si="1"/>
        <v>0</v>
      </c>
      <c r="CF16" s="27">
        <f t="shared" si="1"/>
        <v>100</v>
      </c>
      <c r="CG16" s="27">
        <f t="shared" si="1"/>
        <v>0</v>
      </c>
      <c r="CH16" s="27">
        <f t="shared" si="1"/>
        <v>0</v>
      </c>
      <c r="CI16" s="27">
        <f t="shared" si="1"/>
        <v>100</v>
      </c>
      <c r="CJ16" s="27">
        <f t="shared" si="1"/>
        <v>0</v>
      </c>
      <c r="CK16" s="27">
        <f t="shared" si="1"/>
        <v>0</v>
      </c>
      <c r="CL16" s="27">
        <f t="shared" si="1"/>
        <v>100</v>
      </c>
      <c r="CM16" s="27">
        <f t="shared" si="1"/>
        <v>0</v>
      </c>
      <c r="CN16" s="27">
        <f t="shared" si="1"/>
        <v>0</v>
      </c>
      <c r="CO16" s="27">
        <f t="shared" si="1"/>
        <v>100</v>
      </c>
      <c r="CP16" s="27">
        <f t="shared" si="1"/>
        <v>0</v>
      </c>
      <c r="CQ16" s="27">
        <f t="shared" si="1"/>
        <v>0</v>
      </c>
      <c r="CR16" s="27">
        <f t="shared" si="1"/>
        <v>100</v>
      </c>
      <c r="CS16" s="27">
        <f t="shared" si="1"/>
        <v>0</v>
      </c>
      <c r="CT16" s="27">
        <f t="shared" si="1"/>
        <v>0</v>
      </c>
      <c r="CU16" s="27">
        <f t="shared" si="1"/>
        <v>100</v>
      </c>
      <c r="CV16" s="27">
        <f t="shared" si="1"/>
        <v>0</v>
      </c>
      <c r="CW16" s="27">
        <f t="shared" si="1"/>
        <v>0</v>
      </c>
      <c r="CX16" s="27">
        <f t="shared" si="1"/>
        <v>100</v>
      </c>
      <c r="CY16" s="27">
        <f t="shared" si="1"/>
        <v>0</v>
      </c>
      <c r="CZ16" s="27">
        <f t="shared" si="1"/>
        <v>0</v>
      </c>
      <c r="DA16" s="27">
        <f t="shared" si="1"/>
        <v>100</v>
      </c>
      <c r="DB16" s="27">
        <f t="shared" si="1"/>
        <v>0</v>
      </c>
      <c r="DC16" s="27">
        <f t="shared" si="1"/>
        <v>0</v>
      </c>
      <c r="DD16" s="27">
        <f t="shared" si="1"/>
        <v>0</v>
      </c>
      <c r="DE16" s="27">
        <f t="shared" si="1"/>
        <v>100</v>
      </c>
      <c r="DF16" s="27">
        <f t="shared" si="1"/>
        <v>0</v>
      </c>
      <c r="DG16" s="27">
        <f t="shared" si="1"/>
        <v>100</v>
      </c>
      <c r="DH16" s="27">
        <f t="shared" si="1"/>
        <v>0</v>
      </c>
      <c r="DI16" s="27">
        <f t="shared" si="1"/>
        <v>0</v>
      </c>
      <c r="DJ16" s="27">
        <f t="shared" si="1"/>
        <v>100</v>
      </c>
      <c r="DK16" s="27">
        <f t="shared" si="1"/>
        <v>0</v>
      </c>
      <c r="DL16" s="27">
        <f t="shared" si="1"/>
        <v>0</v>
      </c>
      <c r="DM16" s="27">
        <f t="shared" si="1"/>
        <v>100</v>
      </c>
      <c r="DN16" s="27">
        <f t="shared" si="1"/>
        <v>0</v>
      </c>
      <c r="DO16" s="27">
        <f t="shared" si="1"/>
        <v>0</v>
      </c>
      <c r="DP16" s="27">
        <f t="shared" si="1"/>
        <v>100</v>
      </c>
      <c r="DQ16" s="27">
        <f t="shared" si="1"/>
        <v>0</v>
      </c>
      <c r="DR16" s="27">
        <f t="shared" si="1"/>
        <v>0</v>
      </c>
    </row>
    <row r="18" spans="2:13" x14ac:dyDescent="0.25">
      <c r="B18" s="139" t="s">
        <v>1393</v>
      </c>
      <c r="C18" s="139"/>
      <c r="D18" s="139"/>
      <c r="E18" s="139"/>
      <c r="F18" s="46"/>
      <c r="G18" s="46"/>
    </row>
    <row r="19" spans="2:13" x14ac:dyDescent="0.25">
      <c r="B19" s="4" t="s">
        <v>755</v>
      </c>
      <c r="C19" s="4" t="s">
        <v>768</v>
      </c>
      <c r="D19" s="3">
        <f>E19/100*1</f>
        <v>1</v>
      </c>
      <c r="E19" s="32">
        <f>(C16+F16+I16+L16)/4</f>
        <v>100</v>
      </c>
    </row>
    <row r="20" spans="2:13" x14ac:dyDescent="0.25">
      <c r="B20" s="4" t="s">
        <v>757</v>
      </c>
      <c r="C20" s="4" t="s">
        <v>768</v>
      </c>
      <c r="D20" s="3">
        <f>E20/100*1</f>
        <v>0</v>
      </c>
      <c r="E20" s="32">
        <f>(D16+G16+J16+M16)/4</f>
        <v>0</v>
      </c>
    </row>
    <row r="21" spans="2:13" x14ac:dyDescent="0.25">
      <c r="B21" s="4" t="s">
        <v>758</v>
      </c>
      <c r="C21" s="4" t="s">
        <v>768</v>
      </c>
      <c r="D21" s="3">
        <f>E21/100*25</f>
        <v>0</v>
      </c>
      <c r="E21" s="32">
        <f>(E16+H16+K16+N16)/4</f>
        <v>0</v>
      </c>
    </row>
    <row r="22" spans="2:13" x14ac:dyDescent="0.25">
      <c r="B22" s="4"/>
      <c r="C22" s="4"/>
      <c r="D22" s="33">
        <f>SUM(D19:D21)</f>
        <v>1</v>
      </c>
      <c r="E22" s="34">
        <f>SUM(E19:E21)</f>
        <v>100</v>
      </c>
    </row>
    <row r="23" spans="2:13" ht="29.25" customHeight="1" x14ac:dyDescent="0.25">
      <c r="B23" s="4"/>
      <c r="C23" s="20"/>
      <c r="D23" s="106" t="s">
        <v>322</v>
      </c>
      <c r="E23" s="106"/>
      <c r="F23" s="107" t="s">
        <v>323</v>
      </c>
      <c r="G23" s="107"/>
    </row>
    <row r="24" spans="2:13" x14ac:dyDescent="0.25">
      <c r="B24" s="4" t="s">
        <v>755</v>
      </c>
      <c r="C24" s="20" t="s">
        <v>769</v>
      </c>
      <c r="D24" s="35">
        <f>E24/100*1</f>
        <v>0.25</v>
      </c>
      <c r="E24" s="32">
        <f>(O16+R16+U16+X16)/4</f>
        <v>25</v>
      </c>
      <c r="F24" s="3">
        <f>G24/100*1</f>
        <v>0.5</v>
      </c>
      <c r="G24" s="3">
        <f>(AA16+AD16+AG16+AJ16)/4</f>
        <v>50</v>
      </c>
    </row>
    <row r="25" spans="2:13" x14ac:dyDescent="0.25">
      <c r="B25" s="4" t="s">
        <v>757</v>
      </c>
      <c r="C25" s="20" t="s">
        <v>769</v>
      </c>
      <c r="D25" s="35">
        <f>E25/100*1</f>
        <v>0.75</v>
      </c>
      <c r="E25" s="32">
        <f>(P16+S16+V16+Y16)/4</f>
        <v>75</v>
      </c>
      <c r="F25" s="3">
        <f>G25/100*1</f>
        <v>0.5</v>
      </c>
      <c r="G25" s="3">
        <f>(AB16+AE16+AH16+AK16)/4</f>
        <v>50</v>
      </c>
    </row>
    <row r="26" spans="2:13" x14ac:dyDescent="0.25">
      <c r="B26" s="4" t="s">
        <v>758</v>
      </c>
      <c r="C26" s="20" t="s">
        <v>769</v>
      </c>
      <c r="D26" s="35">
        <f>E26/100*25</f>
        <v>0</v>
      </c>
      <c r="E26" s="32">
        <f>(Q16+T16+W16+Z16)/4</f>
        <v>0</v>
      </c>
      <c r="F26" s="3">
        <f>G26/100*25</f>
        <v>0</v>
      </c>
      <c r="G26" s="48">
        <f>(AC16+AF16+AI16+AL16)/4</f>
        <v>0</v>
      </c>
    </row>
    <row r="27" spans="2:13" x14ac:dyDescent="0.25">
      <c r="B27" s="4"/>
      <c r="C27" s="20"/>
      <c r="D27" s="34">
        <f>SUM(D24:D26)</f>
        <v>1</v>
      </c>
      <c r="E27" s="34">
        <f>SUM(E24:E26)</f>
        <v>100</v>
      </c>
      <c r="F27" s="47">
        <f>SUM(F24:F26)</f>
        <v>1</v>
      </c>
      <c r="G27" s="49">
        <f>SUM(G24:G26)</f>
        <v>100</v>
      </c>
    </row>
    <row r="28" spans="2:13" x14ac:dyDescent="0.25">
      <c r="B28" s="4" t="s">
        <v>755</v>
      </c>
      <c r="C28" s="4" t="s">
        <v>770</v>
      </c>
      <c r="D28" s="3">
        <f>E28/100*1</f>
        <v>1</v>
      </c>
      <c r="E28" s="32">
        <f>(AM16+AP16+AS16+AV16)/4</f>
        <v>100</v>
      </c>
    </row>
    <row r="29" spans="2:13" x14ac:dyDescent="0.25">
      <c r="B29" s="4" t="s">
        <v>757</v>
      </c>
      <c r="C29" s="4" t="s">
        <v>770</v>
      </c>
      <c r="D29" s="3">
        <f>E29/100*25</f>
        <v>0</v>
      </c>
      <c r="E29" s="32">
        <f>(AN16+AQ16+AT16+AW16)/4</f>
        <v>0</v>
      </c>
    </row>
    <row r="30" spans="2:13" x14ac:dyDescent="0.25">
      <c r="B30" s="4" t="s">
        <v>758</v>
      </c>
      <c r="C30" s="4" t="s">
        <v>770</v>
      </c>
      <c r="D30" s="3">
        <f>E30/100*25</f>
        <v>0</v>
      </c>
      <c r="E30" s="32">
        <f>(AO16+AR16+AU16+AX16)/4</f>
        <v>0</v>
      </c>
    </row>
    <row r="31" spans="2:13" x14ac:dyDescent="0.25">
      <c r="B31" s="36"/>
      <c r="C31" s="36"/>
      <c r="D31" s="39">
        <f>SUM(D28:D30)</f>
        <v>1</v>
      </c>
      <c r="E31" s="40">
        <f>SUM(E28:E30)</f>
        <v>100</v>
      </c>
      <c r="F31" s="41"/>
    </row>
    <row r="32" spans="2:13" x14ac:dyDescent="0.25">
      <c r="B32" s="4"/>
      <c r="C32" s="4"/>
      <c r="D32" s="106" t="s">
        <v>330</v>
      </c>
      <c r="E32" s="106"/>
      <c r="F32" s="106" t="s">
        <v>325</v>
      </c>
      <c r="G32" s="106"/>
      <c r="H32" s="140" t="s">
        <v>331</v>
      </c>
      <c r="I32" s="140"/>
      <c r="J32" s="140" t="s">
        <v>332</v>
      </c>
      <c r="K32" s="140"/>
      <c r="L32" s="140" t="s">
        <v>43</v>
      </c>
      <c r="M32" s="140"/>
    </row>
    <row r="33" spans="2:13" x14ac:dyDescent="0.25">
      <c r="B33" s="4" t="s">
        <v>755</v>
      </c>
      <c r="C33" s="4" t="s">
        <v>771</v>
      </c>
      <c r="D33" s="3">
        <f>E33/100*1</f>
        <v>1</v>
      </c>
      <c r="E33" s="32">
        <f>(AY16+BB16+BE16+BH16)/4</f>
        <v>100</v>
      </c>
      <c r="F33" s="3">
        <f>G33/100*25</f>
        <v>25</v>
      </c>
      <c r="G33" s="32">
        <f>(BK16+BN16+BQ16+BT16)/4</f>
        <v>100</v>
      </c>
      <c r="H33" s="3">
        <f>I33/100*25</f>
        <v>25</v>
      </c>
      <c r="I33" s="32">
        <f>(BW16+BZ16+CC16+CF16)/4</f>
        <v>100</v>
      </c>
      <c r="J33" s="3">
        <f>K33/100*25</f>
        <v>25</v>
      </c>
      <c r="K33" s="32">
        <f>(CI16+CL16+CO16+CR16)/4</f>
        <v>100</v>
      </c>
      <c r="L33" s="3">
        <f>M33/100*25</f>
        <v>18.75</v>
      </c>
      <c r="M33" s="32">
        <f>(CU16+CX16+DA16+DD16)/4</f>
        <v>75</v>
      </c>
    </row>
    <row r="34" spans="2:13" x14ac:dyDescent="0.25">
      <c r="B34" s="4" t="s">
        <v>757</v>
      </c>
      <c r="C34" s="4" t="s">
        <v>771</v>
      </c>
      <c r="D34" s="3">
        <f>E34/100*25</f>
        <v>0</v>
      </c>
      <c r="E34" s="32">
        <f>(AZ16+BC16+BF16+BI16)/4</f>
        <v>0</v>
      </c>
      <c r="F34" s="3">
        <f>G34/100*25</f>
        <v>0</v>
      </c>
      <c r="G34" s="32">
        <f>(BL16+BO16+BR16+BU16)/4</f>
        <v>0</v>
      </c>
      <c r="H34" s="3">
        <f>I34/100*25</f>
        <v>0</v>
      </c>
      <c r="I34" s="32">
        <f>(BX16+CA16+CD16+CG16)/4</f>
        <v>0</v>
      </c>
      <c r="J34" s="3">
        <f>K34/100*25</f>
        <v>0</v>
      </c>
      <c r="K34" s="32">
        <f>(CJ16+CM16+CP16+CS16)/4</f>
        <v>0</v>
      </c>
      <c r="L34" s="3">
        <f>M34/100*25</f>
        <v>6.25</v>
      </c>
      <c r="M34" s="32">
        <f>(CV16+CY16+DB16+DE16)/4</f>
        <v>25</v>
      </c>
    </row>
    <row r="35" spans="2:13" x14ac:dyDescent="0.25">
      <c r="B35" s="4" t="s">
        <v>758</v>
      </c>
      <c r="C35" s="4" t="s">
        <v>771</v>
      </c>
      <c r="D35" s="3">
        <f>E35/100*25</f>
        <v>0</v>
      </c>
      <c r="E35" s="32">
        <f>(BA16+BD16+BG16+BJ16)/4</f>
        <v>0</v>
      </c>
      <c r="F35" s="3">
        <f>G35/100*25</f>
        <v>0</v>
      </c>
      <c r="G35" s="32">
        <f>(BM16+BP16+BS16+BV16)/4</f>
        <v>0</v>
      </c>
      <c r="H35" s="3">
        <f>I35/100*25</f>
        <v>0</v>
      </c>
      <c r="I35" s="32">
        <f>(BY16+CB16+CE16+CH16)/4</f>
        <v>0</v>
      </c>
      <c r="J35" s="3">
        <f>K35/100*25</f>
        <v>0</v>
      </c>
      <c r="K35" s="32">
        <f>(CK16+CN16+CQ16+CT16)/4</f>
        <v>0</v>
      </c>
      <c r="L35" s="3">
        <f>M35/100*25</f>
        <v>0</v>
      </c>
      <c r="M35" s="32">
        <f>(CW16+CZ16+DC16+DF16)/4</f>
        <v>0</v>
      </c>
    </row>
    <row r="36" spans="2:13" x14ac:dyDescent="0.25">
      <c r="B36" s="4"/>
      <c r="C36" s="4"/>
      <c r="D36" s="33">
        <f>SUM(D33:D35)</f>
        <v>1</v>
      </c>
      <c r="E36" s="33">
        <f>SUM(E33:E35)</f>
        <v>100</v>
      </c>
      <c r="F36" s="33">
        <v>0</v>
      </c>
      <c r="G36" s="33">
        <v>0</v>
      </c>
      <c r="H36" s="33">
        <f t="shared" ref="H36:M36" si="2">SUM(H33:H35)</f>
        <v>25</v>
      </c>
      <c r="I36" s="34">
        <f t="shared" si="2"/>
        <v>100</v>
      </c>
      <c r="J36" s="33">
        <f t="shared" si="2"/>
        <v>25</v>
      </c>
      <c r="K36" s="34">
        <f t="shared" si="2"/>
        <v>100</v>
      </c>
      <c r="L36" s="33">
        <f t="shared" si="2"/>
        <v>25</v>
      </c>
      <c r="M36" s="34">
        <f t="shared" si="2"/>
        <v>100</v>
      </c>
    </row>
    <row r="37" spans="2:13" x14ac:dyDescent="0.25">
      <c r="B37" s="4" t="s">
        <v>755</v>
      </c>
      <c r="C37" s="4" t="s">
        <v>772</v>
      </c>
      <c r="D37" s="3">
        <f>E37/100*1</f>
        <v>1</v>
      </c>
      <c r="E37" s="32">
        <f>(DG16+DJ16+DM16+DP16)/4</f>
        <v>100</v>
      </c>
    </row>
    <row r="38" spans="2:13" x14ac:dyDescent="0.25">
      <c r="B38" s="4" t="s">
        <v>757</v>
      </c>
      <c r="C38" s="4" t="s">
        <v>772</v>
      </c>
      <c r="D38" s="3">
        <f>E38/100*25</f>
        <v>0</v>
      </c>
      <c r="E38" s="32">
        <f>(DH16+DK16+DN16+DQ16)/4</f>
        <v>0</v>
      </c>
    </row>
    <row r="39" spans="2:13" x14ac:dyDescent="0.25">
      <c r="B39" s="4" t="s">
        <v>758</v>
      </c>
      <c r="C39" s="4" t="s">
        <v>772</v>
      </c>
      <c r="D39" s="3">
        <f>E39/100*25</f>
        <v>0</v>
      </c>
      <c r="E39" s="32">
        <f>(DI16+DL16+DO16+DR16)/4</f>
        <v>0</v>
      </c>
    </row>
    <row r="40" spans="2:13" x14ac:dyDescent="0.25">
      <c r="B40" s="4"/>
      <c r="C40" s="4"/>
      <c r="D40" s="33">
        <f>SUM(D37:D39)</f>
        <v>1</v>
      </c>
      <c r="E40" s="33">
        <f>SUM(E37:E39)</f>
        <v>100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15:B15"/>
    <mergeCell ref="A16:B16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18:E18"/>
    <mergeCell ref="J32:K32"/>
    <mergeCell ref="L32:M32"/>
    <mergeCell ref="H32:I32"/>
    <mergeCell ref="D23:E23"/>
    <mergeCell ref="F23:G23"/>
    <mergeCell ref="D32:E32"/>
    <mergeCell ref="F32:G32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3"/>
  <sheetViews>
    <sheetView tabSelected="1" topLeftCell="A20" workbookViewId="0">
      <selection activeCell="H36" sqref="H36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 t="s">
        <v>1416</v>
      </c>
      <c r="E2" s="7"/>
      <c r="F2" s="7"/>
      <c r="G2" s="7"/>
      <c r="H2" s="7" t="s">
        <v>1412</v>
      </c>
      <c r="I2" s="7"/>
      <c r="J2" s="7"/>
      <c r="K2" s="7"/>
      <c r="L2" s="7"/>
      <c r="M2" s="7"/>
      <c r="N2" s="7" t="s">
        <v>1413</v>
      </c>
      <c r="O2" s="7"/>
      <c r="P2" s="7"/>
      <c r="Q2" s="7"/>
      <c r="R2" s="7"/>
      <c r="S2" s="7" t="s">
        <v>1414</v>
      </c>
      <c r="T2" s="7"/>
      <c r="U2" s="7"/>
      <c r="V2" s="7"/>
      <c r="FI2" s="87" t="s">
        <v>1403</v>
      </c>
      <c r="FJ2" s="8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7" t="s">
        <v>0</v>
      </c>
      <c r="B4" s="137" t="s">
        <v>170</v>
      </c>
      <c r="C4" s="160" t="s">
        <v>319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12" t="s">
        <v>321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2" t="s">
        <v>329</v>
      </c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4"/>
      <c r="EW4" s="140" t="s">
        <v>326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27" t="s">
        <v>322</v>
      </c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9"/>
      <c r="AG5" s="124" t="s">
        <v>323</v>
      </c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6"/>
      <c r="AV5" s="124" t="s">
        <v>378</v>
      </c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6"/>
      <c r="BK5" s="127" t="s">
        <v>379</v>
      </c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9"/>
      <c r="BZ5" s="127" t="s">
        <v>330</v>
      </c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9"/>
      <c r="CO5" s="145" t="s">
        <v>325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01" t="s">
        <v>331</v>
      </c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24" t="s">
        <v>332</v>
      </c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6"/>
      <c r="EH5" s="157" t="s">
        <v>43</v>
      </c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9"/>
      <c r="EW5" s="101" t="s">
        <v>327</v>
      </c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</row>
    <row r="6" spans="1:167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7"/>
      <c r="B11" s="137"/>
      <c r="C11" s="122" t="s">
        <v>60</v>
      </c>
      <c r="D11" s="86" t="s">
        <v>2</v>
      </c>
      <c r="E11" s="86" t="s">
        <v>3</v>
      </c>
      <c r="F11" s="122" t="s">
        <v>83</v>
      </c>
      <c r="G11" s="86" t="s">
        <v>3</v>
      </c>
      <c r="H11" s="86" t="s">
        <v>9</v>
      </c>
      <c r="I11" s="86" t="s">
        <v>61</v>
      </c>
      <c r="J11" s="86" t="s">
        <v>10</v>
      </c>
      <c r="K11" s="86" t="s">
        <v>11</v>
      </c>
      <c r="L11" s="127" t="s">
        <v>62</v>
      </c>
      <c r="M11" s="128"/>
      <c r="N11" s="128"/>
      <c r="O11" s="141" t="s">
        <v>63</v>
      </c>
      <c r="P11" s="141"/>
      <c r="Q11" s="141"/>
      <c r="R11" s="122" t="s">
        <v>64</v>
      </c>
      <c r="S11" s="86"/>
      <c r="T11" s="86"/>
      <c r="U11" s="120" t="s">
        <v>962</v>
      </c>
      <c r="V11" s="121"/>
      <c r="W11" s="122"/>
      <c r="X11" s="86" t="s">
        <v>964</v>
      </c>
      <c r="Y11" s="86"/>
      <c r="Z11" s="86"/>
      <c r="AA11" s="86" t="s">
        <v>65</v>
      </c>
      <c r="AB11" s="86"/>
      <c r="AC11" s="86"/>
      <c r="AD11" s="86" t="s">
        <v>66</v>
      </c>
      <c r="AE11" s="86"/>
      <c r="AF11" s="86"/>
      <c r="AG11" s="86" t="s">
        <v>67</v>
      </c>
      <c r="AH11" s="86"/>
      <c r="AI11" s="86"/>
      <c r="AJ11" s="86" t="s">
        <v>68</v>
      </c>
      <c r="AK11" s="86"/>
      <c r="AL11" s="86"/>
      <c r="AM11" s="141" t="s">
        <v>69</v>
      </c>
      <c r="AN11" s="141"/>
      <c r="AO11" s="141"/>
      <c r="AP11" s="101" t="s">
        <v>70</v>
      </c>
      <c r="AQ11" s="101"/>
      <c r="AR11" s="101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994</v>
      </c>
      <c r="BF11" s="141"/>
      <c r="BG11" s="141"/>
      <c r="BH11" s="141" t="s">
        <v>74</v>
      </c>
      <c r="BI11" s="141"/>
      <c r="BJ11" s="141"/>
      <c r="BK11" s="125" t="s">
        <v>373</v>
      </c>
      <c r="BL11" s="125"/>
      <c r="BM11" s="126"/>
      <c r="BN11" s="124" t="s">
        <v>374</v>
      </c>
      <c r="BO11" s="125"/>
      <c r="BP11" s="126"/>
      <c r="BQ11" s="101" t="s">
        <v>375</v>
      </c>
      <c r="BR11" s="101"/>
      <c r="BS11" s="101"/>
      <c r="BT11" s="101" t="s">
        <v>376</v>
      </c>
      <c r="BU11" s="101"/>
      <c r="BV11" s="101"/>
      <c r="BW11" s="101" t="s">
        <v>1394</v>
      </c>
      <c r="BX11" s="101"/>
      <c r="BY11" s="124"/>
      <c r="BZ11" s="101" t="s">
        <v>75</v>
      </c>
      <c r="CA11" s="101"/>
      <c r="CB11" s="101"/>
      <c r="CC11" s="101" t="s">
        <v>85</v>
      </c>
      <c r="CD11" s="101"/>
      <c r="CE11" s="101"/>
      <c r="CF11" s="101" t="s">
        <v>76</v>
      </c>
      <c r="CG11" s="101"/>
      <c r="CH11" s="101"/>
      <c r="CI11" s="101" t="s">
        <v>77</v>
      </c>
      <c r="CJ11" s="101"/>
      <c r="CK11" s="101"/>
      <c r="CL11" s="101" t="s">
        <v>78</v>
      </c>
      <c r="CM11" s="101"/>
      <c r="CN11" s="101"/>
      <c r="CO11" s="101" t="s">
        <v>79</v>
      </c>
      <c r="CP11" s="101"/>
      <c r="CQ11" s="101"/>
      <c r="CR11" s="101" t="s">
        <v>80</v>
      </c>
      <c r="CS11" s="101"/>
      <c r="CT11" s="101"/>
      <c r="CU11" s="101" t="s">
        <v>81</v>
      </c>
      <c r="CV11" s="101"/>
      <c r="CW11" s="101"/>
      <c r="CX11" s="124" t="s">
        <v>82</v>
      </c>
      <c r="CY11" s="125"/>
      <c r="CZ11" s="126"/>
      <c r="DA11" s="124" t="s">
        <v>86</v>
      </c>
      <c r="DB11" s="125"/>
      <c r="DC11" s="126"/>
      <c r="DD11" s="124" t="s">
        <v>358</v>
      </c>
      <c r="DE11" s="125"/>
      <c r="DF11" s="126"/>
      <c r="DG11" s="124" t="s">
        <v>359</v>
      </c>
      <c r="DH11" s="125"/>
      <c r="DI11" s="126"/>
      <c r="DJ11" s="124" t="s">
        <v>360</v>
      </c>
      <c r="DK11" s="125"/>
      <c r="DL11" s="126"/>
      <c r="DM11" s="124" t="s">
        <v>361</v>
      </c>
      <c r="DN11" s="125"/>
      <c r="DO11" s="126"/>
      <c r="DP11" s="124" t="s">
        <v>362</v>
      </c>
      <c r="DQ11" s="125"/>
      <c r="DR11" s="126"/>
      <c r="DS11" s="124" t="s">
        <v>363</v>
      </c>
      <c r="DT11" s="125"/>
      <c r="DU11" s="126"/>
      <c r="DV11" s="101" t="s">
        <v>364</v>
      </c>
      <c r="DW11" s="101"/>
      <c r="DX11" s="101"/>
      <c r="DY11" s="101" t="s">
        <v>365</v>
      </c>
      <c r="DZ11" s="101"/>
      <c r="EA11" s="101"/>
      <c r="EB11" s="101" t="s">
        <v>366</v>
      </c>
      <c r="EC11" s="101"/>
      <c r="ED11" s="101"/>
      <c r="EE11" s="101" t="s">
        <v>367</v>
      </c>
      <c r="EF11" s="101"/>
      <c r="EG11" s="101"/>
      <c r="EH11" s="161" t="s">
        <v>368</v>
      </c>
      <c r="EI11" s="162"/>
      <c r="EJ11" s="163"/>
      <c r="EK11" s="161" t="s">
        <v>369</v>
      </c>
      <c r="EL11" s="162"/>
      <c r="EM11" s="163"/>
      <c r="EN11" s="161" t="s">
        <v>370</v>
      </c>
      <c r="EO11" s="162"/>
      <c r="EP11" s="163"/>
      <c r="EQ11" s="161" t="s">
        <v>371</v>
      </c>
      <c r="ER11" s="162"/>
      <c r="ES11" s="163"/>
      <c r="ET11" s="161" t="s">
        <v>372</v>
      </c>
      <c r="EU11" s="162"/>
      <c r="EV11" s="163"/>
      <c r="EW11" s="101" t="s">
        <v>353</v>
      </c>
      <c r="EX11" s="101"/>
      <c r="EY11" s="101"/>
      <c r="EZ11" s="101" t="s">
        <v>354</v>
      </c>
      <c r="FA11" s="101"/>
      <c r="FB11" s="101"/>
      <c r="FC11" s="101" t="s">
        <v>355</v>
      </c>
      <c r="FD11" s="101"/>
      <c r="FE11" s="101"/>
      <c r="FF11" s="101" t="s">
        <v>356</v>
      </c>
      <c r="FG11" s="101"/>
      <c r="FH11" s="101"/>
      <c r="FI11" s="101" t="s">
        <v>357</v>
      </c>
      <c r="FJ11" s="101"/>
      <c r="FK11" s="101"/>
    </row>
    <row r="12" spans="1:167" ht="70.5" customHeight="1" thickBot="1" x14ac:dyDescent="0.3">
      <c r="A12" s="137"/>
      <c r="B12" s="137"/>
      <c r="C12" s="152" t="s">
        <v>948</v>
      </c>
      <c r="D12" s="156"/>
      <c r="E12" s="154"/>
      <c r="F12" s="153" t="s">
        <v>952</v>
      </c>
      <c r="G12" s="153"/>
      <c r="H12" s="154"/>
      <c r="I12" s="152" t="s">
        <v>956</v>
      </c>
      <c r="J12" s="153"/>
      <c r="K12" s="154"/>
      <c r="L12" s="152" t="s">
        <v>958</v>
      </c>
      <c r="M12" s="153"/>
      <c r="N12" s="154"/>
      <c r="O12" s="152" t="s">
        <v>959</v>
      </c>
      <c r="P12" s="153"/>
      <c r="Q12" s="154"/>
      <c r="R12" s="149" t="s">
        <v>961</v>
      </c>
      <c r="S12" s="150"/>
      <c r="T12" s="151"/>
      <c r="U12" s="149" t="s">
        <v>963</v>
      </c>
      <c r="V12" s="150"/>
      <c r="W12" s="151"/>
      <c r="X12" s="149" t="s">
        <v>965</v>
      </c>
      <c r="Y12" s="150"/>
      <c r="Z12" s="151"/>
      <c r="AA12" s="149" t="s">
        <v>966</v>
      </c>
      <c r="AB12" s="150"/>
      <c r="AC12" s="151"/>
      <c r="AD12" s="149" t="s">
        <v>969</v>
      </c>
      <c r="AE12" s="150"/>
      <c r="AF12" s="151"/>
      <c r="AG12" s="149" t="s">
        <v>970</v>
      </c>
      <c r="AH12" s="150"/>
      <c r="AI12" s="151"/>
      <c r="AJ12" s="149" t="s">
        <v>973</v>
      </c>
      <c r="AK12" s="150"/>
      <c r="AL12" s="151"/>
      <c r="AM12" s="149" t="s">
        <v>977</v>
      </c>
      <c r="AN12" s="150"/>
      <c r="AO12" s="151"/>
      <c r="AP12" s="149" t="s">
        <v>981</v>
      </c>
      <c r="AQ12" s="150"/>
      <c r="AR12" s="151"/>
      <c r="AS12" s="149" t="s">
        <v>982</v>
      </c>
      <c r="AT12" s="150"/>
      <c r="AU12" s="151"/>
      <c r="AV12" s="149" t="s">
        <v>983</v>
      </c>
      <c r="AW12" s="150"/>
      <c r="AX12" s="151"/>
      <c r="AY12" s="149" t="s">
        <v>985</v>
      </c>
      <c r="AZ12" s="150"/>
      <c r="BA12" s="151"/>
      <c r="BB12" s="149" t="s">
        <v>987</v>
      </c>
      <c r="BC12" s="150"/>
      <c r="BD12" s="151"/>
      <c r="BE12" s="149" t="s">
        <v>991</v>
      </c>
      <c r="BF12" s="150"/>
      <c r="BG12" s="151"/>
      <c r="BH12" s="152" t="s">
        <v>305</v>
      </c>
      <c r="BI12" s="153"/>
      <c r="BJ12" s="154"/>
      <c r="BK12" s="149" t="s">
        <v>996</v>
      </c>
      <c r="BL12" s="150"/>
      <c r="BM12" s="151"/>
      <c r="BN12" s="149" t="s">
        <v>997</v>
      </c>
      <c r="BO12" s="150"/>
      <c r="BP12" s="151"/>
      <c r="BQ12" s="149" t="s">
        <v>1001</v>
      </c>
      <c r="BR12" s="150"/>
      <c r="BS12" s="151"/>
      <c r="BT12" s="149" t="s">
        <v>1002</v>
      </c>
      <c r="BU12" s="150"/>
      <c r="BV12" s="151"/>
      <c r="BW12" s="149" t="s">
        <v>1003</v>
      </c>
      <c r="BX12" s="150"/>
      <c r="BY12" s="151"/>
      <c r="BZ12" s="149" t="s">
        <v>309</v>
      </c>
      <c r="CA12" s="150"/>
      <c r="CB12" s="151"/>
      <c r="CC12" s="149" t="s">
        <v>1004</v>
      </c>
      <c r="CD12" s="150"/>
      <c r="CE12" s="151"/>
      <c r="CF12" s="149" t="s">
        <v>1005</v>
      </c>
      <c r="CG12" s="150"/>
      <c r="CH12" s="151"/>
      <c r="CI12" s="149" t="s">
        <v>1007</v>
      </c>
      <c r="CJ12" s="150"/>
      <c r="CK12" s="151"/>
      <c r="CL12" s="149" t="s">
        <v>1008</v>
      </c>
      <c r="CM12" s="150"/>
      <c r="CN12" s="151"/>
      <c r="CO12" s="149" t="s">
        <v>1011</v>
      </c>
      <c r="CP12" s="150"/>
      <c r="CQ12" s="151"/>
      <c r="CR12" s="149" t="s">
        <v>1012</v>
      </c>
      <c r="CS12" s="150"/>
      <c r="CT12" s="151"/>
      <c r="CU12" s="149" t="s">
        <v>1015</v>
      </c>
      <c r="CV12" s="150"/>
      <c r="CW12" s="151"/>
      <c r="CX12" s="149" t="s">
        <v>1016</v>
      </c>
      <c r="CY12" s="150"/>
      <c r="CZ12" s="151"/>
      <c r="DA12" s="149" t="s">
        <v>496</v>
      </c>
      <c r="DB12" s="150"/>
      <c r="DC12" s="151"/>
      <c r="DD12" s="149" t="s">
        <v>1018</v>
      </c>
      <c r="DE12" s="150"/>
      <c r="DF12" s="151"/>
      <c r="DG12" s="149" t="s">
        <v>1019</v>
      </c>
      <c r="DH12" s="150"/>
      <c r="DI12" s="151"/>
      <c r="DJ12" s="149" t="s">
        <v>1023</v>
      </c>
      <c r="DK12" s="150"/>
      <c r="DL12" s="151"/>
      <c r="DM12" s="149" t="s">
        <v>1025</v>
      </c>
      <c r="DN12" s="150"/>
      <c r="DO12" s="151"/>
      <c r="DP12" s="149" t="s">
        <v>1026</v>
      </c>
      <c r="DQ12" s="150"/>
      <c r="DR12" s="151"/>
      <c r="DS12" s="149" t="s">
        <v>1028</v>
      </c>
      <c r="DT12" s="150"/>
      <c r="DU12" s="151"/>
      <c r="DV12" s="149" t="s">
        <v>1029</v>
      </c>
      <c r="DW12" s="150"/>
      <c r="DX12" s="151"/>
      <c r="DY12" s="149" t="s">
        <v>1030</v>
      </c>
      <c r="DZ12" s="150"/>
      <c r="EA12" s="151"/>
      <c r="EB12" s="149" t="s">
        <v>1032</v>
      </c>
      <c r="EC12" s="150"/>
      <c r="ED12" s="151"/>
      <c r="EE12" s="149" t="s">
        <v>1035</v>
      </c>
      <c r="EF12" s="150"/>
      <c r="EG12" s="151"/>
      <c r="EH12" s="149" t="s">
        <v>1039</v>
      </c>
      <c r="EI12" s="150"/>
      <c r="EJ12" s="151"/>
      <c r="EK12" s="149" t="s">
        <v>1041</v>
      </c>
      <c r="EL12" s="150"/>
      <c r="EM12" s="151"/>
      <c r="EN12" s="149" t="s">
        <v>515</v>
      </c>
      <c r="EO12" s="150"/>
      <c r="EP12" s="151"/>
      <c r="EQ12" s="149" t="s">
        <v>1046</v>
      </c>
      <c r="ER12" s="150"/>
      <c r="ES12" s="151"/>
      <c r="ET12" s="149" t="s">
        <v>1047</v>
      </c>
      <c r="EU12" s="150"/>
      <c r="EV12" s="151"/>
      <c r="EW12" s="149" t="s">
        <v>1049</v>
      </c>
      <c r="EX12" s="150"/>
      <c r="EY12" s="151"/>
      <c r="EZ12" s="149" t="s">
        <v>1050</v>
      </c>
      <c r="FA12" s="150"/>
      <c r="FB12" s="151"/>
      <c r="FC12" s="149" t="s">
        <v>1052</v>
      </c>
      <c r="FD12" s="150"/>
      <c r="FE12" s="151"/>
      <c r="FF12" s="149" t="s">
        <v>1053</v>
      </c>
      <c r="FG12" s="150"/>
      <c r="FH12" s="151"/>
      <c r="FI12" s="149" t="s">
        <v>1056</v>
      </c>
      <c r="FJ12" s="150"/>
      <c r="FK12" s="151"/>
    </row>
    <row r="13" spans="1:167" ht="144.75" customHeight="1" thickBot="1" x14ac:dyDescent="0.3">
      <c r="A13" s="137"/>
      <c r="B13" s="137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 t="s">
        <v>1417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7"/>
      <c r="V14" s="17">
        <v>1</v>
      </c>
      <c r="W14" s="13"/>
      <c r="X14" s="13">
        <v>1</v>
      </c>
      <c r="Y14" s="13"/>
      <c r="Z14" s="13"/>
      <c r="AA14" s="13"/>
      <c r="AB14" s="13">
        <v>1</v>
      </c>
      <c r="AC14" s="13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>
        <v>1</v>
      </c>
      <c r="AN14" s="4"/>
      <c r="AO14" s="4"/>
      <c r="AP14" s="4"/>
      <c r="AQ14" s="4">
        <v>1</v>
      </c>
      <c r="AR14" s="4"/>
      <c r="AS14" s="4"/>
      <c r="AT14" s="4">
        <v>1</v>
      </c>
      <c r="AU14" s="4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/>
      <c r="BU14" s="17">
        <v>1</v>
      </c>
      <c r="BV14" s="17"/>
      <c r="BW14" s="17"/>
      <c r="BX14" s="17">
        <v>1</v>
      </c>
      <c r="BY14" s="17"/>
      <c r="BZ14" s="17">
        <v>1</v>
      </c>
      <c r="CA14" s="17"/>
      <c r="CB14" s="17"/>
      <c r="CC14" s="17"/>
      <c r="CD14" s="17">
        <v>1</v>
      </c>
      <c r="CE14" s="17"/>
      <c r="CF14" s="17">
        <v>1</v>
      </c>
      <c r="CG14" s="17"/>
      <c r="CH14" s="17"/>
      <c r="CI14" s="17">
        <v>1</v>
      </c>
      <c r="CJ14" s="17"/>
      <c r="CK14" s="17"/>
      <c r="CL14" s="17"/>
      <c r="CM14" s="17">
        <v>1</v>
      </c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/>
      <c r="DT14" s="17">
        <v>1</v>
      </c>
      <c r="DU14" s="17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75" x14ac:dyDescent="0.25">
      <c r="A15" s="2">
        <v>2</v>
      </c>
      <c r="B15" s="1" t="s">
        <v>1418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4">
        <v>1</v>
      </c>
      <c r="V15" s="4"/>
      <c r="W15" s="1"/>
      <c r="X15" s="1">
        <v>1</v>
      </c>
      <c r="Y15" s="1"/>
      <c r="Z15" s="1"/>
      <c r="AA15" s="1">
        <v>1</v>
      </c>
      <c r="AB15" s="1"/>
      <c r="AC15" s="1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1" t="s">
        <v>1419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4">
        <v>1</v>
      </c>
      <c r="V16" s="4"/>
      <c r="W16" s="1"/>
      <c r="X16" s="1">
        <v>1</v>
      </c>
      <c r="Y16" s="1"/>
      <c r="Z16" s="1"/>
      <c r="AA16" s="1">
        <v>1</v>
      </c>
      <c r="AB16" s="1"/>
      <c r="AC16" s="1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/>
      <c r="BX16" s="4">
        <v>1</v>
      </c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5.75" x14ac:dyDescent="0.25">
      <c r="A17" s="2">
        <v>4</v>
      </c>
      <c r="B17" s="1" t="s">
        <v>1420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1"/>
      <c r="U17" s="4"/>
      <c r="V17" s="4">
        <v>1</v>
      </c>
      <c r="W17" s="1"/>
      <c r="X17" s="1">
        <v>1</v>
      </c>
      <c r="Y17" s="1"/>
      <c r="Z17" s="1"/>
      <c r="AA17" s="1"/>
      <c r="AB17" s="1">
        <v>1</v>
      </c>
      <c r="AC17" s="1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>
        <v>1</v>
      </c>
      <c r="AN17" s="4"/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/>
      <c r="CD17" s="4">
        <v>1</v>
      </c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</row>
    <row r="18" spans="1:167" x14ac:dyDescent="0.25">
      <c r="A18" s="133" t="s">
        <v>171</v>
      </c>
      <c r="B18" s="134"/>
      <c r="C18" s="3">
        <f>SUM(C14:C17)</f>
        <v>4</v>
      </c>
      <c r="D18" s="3">
        <f>SUM(D14:D17)</f>
        <v>0</v>
      </c>
      <c r="E18" s="3">
        <f>SUM(E14:E17)</f>
        <v>0</v>
      </c>
      <c r="F18" s="3">
        <f>SUM(F14:F17)</f>
        <v>4</v>
      </c>
      <c r="G18" s="3">
        <f>SUM(G14:G17)</f>
        <v>0</v>
      </c>
      <c r="H18" s="3">
        <f>SUM(H14:H17)</f>
        <v>0</v>
      </c>
      <c r="I18" s="3">
        <f>SUM(I14:I17)</f>
        <v>4</v>
      </c>
      <c r="J18" s="3">
        <f>SUM(J14:J17)</f>
        <v>0</v>
      </c>
      <c r="K18" s="3">
        <f>SUM(K14:K17)</f>
        <v>0</v>
      </c>
      <c r="L18" s="3">
        <f>SUM(L14:L17)</f>
        <v>4</v>
      </c>
      <c r="M18" s="3">
        <f>SUM(M14:M17)</f>
        <v>0</v>
      </c>
      <c r="N18" s="3">
        <f>SUM(N14:N17)</f>
        <v>0</v>
      </c>
      <c r="O18" s="3">
        <f>SUM(O14:O17)</f>
        <v>4</v>
      </c>
      <c r="P18" s="3">
        <f>SUM(P14:P17)</f>
        <v>0</v>
      </c>
      <c r="Q18" s="3">
        <f>SUM(Q14:Q17)</f>
        <v>0</v>
      </c>
      <c r="R18" s="3">
        <f>SUM(R14:R17)</f>
        <v>2</v>
      </c>
      <c r="S18" s="3">
        <f>SUM(S14:S17)</f>
        <v>2</v>
      </c>
      <c r="T18" s="3">
        <f>SUM(T14:T17)</f>
        <v>0</v>
      </c>
      <c r="U18" s="3">
        <f>SUM(U14:U17)</f>
        <v>2</v>
      </c>
      <c r="V18" s="3">
        <f>SUM(V14:V17)</f>
        <v>2</v>
      </c>
      <c r="W18" s="3">
        <f>SUM(W14:W17)</f>
        <v>0</v>
      </c>
      <c r="X18" s="3">
        <f>SUM(X14:X17)</f>
        <v>4</v>
      </c>
      <c r="Y18" s="3">
        <f>SUM(Y14:Y17)</f>
        <v>0</v>
      </c>
      <c r="Z18" s="3">
        <f>SUM(Z14:Z17)</f>
        <v>0</v>
      </c>
      <c r="AA18" s="3">
        <f>SUM(AA14:AA17)</f>
        <v>2</v>
      </c>
      <c r="AB18" s="3">
        <f>SUM(AB14:AB17)</f>
        <v>2</v>
      </c>
      <c r="AC18" s="3">
        <f>SUM(AC14:AC17)</f>
        <v>0</v>
      </c>
      <c r="AD18" s="3">
        <f>SUM(AD14:AD17)</f>
        <v>2</v>
      </c>
      <c r="AE18" s="3">
        <f>SUM(AE14:AE17)</f>
        <v>2</v>
      </c>
      <c r="AF18" s="3">
        <f>SUM(AF14:AF17)</f>
        <v>0</v>
      </c>
      <c r="AG18" s="3">
        <f>SUM(AG14:AG17)</f>
        <v>2</v>
      </c>
      <c r="AH18" s="3">
        <f>SUM(AH14:AH17)</f>
        <v>2</v>
      </c>
      <c r="AI18" s="3">
        <f>SUM(AI14:AI17)</f>
        <v>0</v>
      </c>
      <c r="AJ18" s="3">
        <f>SUM(AJ14:AJ17)</f>
        <v>2</v>
      </c>
      <c r="AK18" s="3">
        <f>SUM(AK14:AK17)</f>
        <v>2</v>
      </c>
      <c r="AL18" s="3">
        <f>SUM(AL14:AL17)</f>
        <v>0</v>
      </c>
      <c r="AM18" s="3">
        <f>SUM(AM14:AM17)</f>
        <v>4</v>
      </c>
      <c r="AN18" s="3">
        <f>SUM(AN14:AN17)</f>
        <v>0</v>
      </c>
      <c r="AO18" s="3">
        <f>SUM(AO14:AO17)</f>
        <v>0</v>
      </c>
      <c r="AP18" s="3">
        <f>SUM(AP14:AP17)</f>
        <v>2</v>
      </c>
      <c r="AQ18" s="3">
        <f>SUM(AQ14:AQ17)</f>
        <v>2</v>
      </c>
      <c r="AR18" s="3">
        <f>SUM(AR14:AR17)</f>
        <v>0</v>
      </c>
      <c r="AS18" s="3">
        <f>SUM(AS14:AS17)</f>
        <v>2</v>
      </c>
      <c r="AT18" s="3">
        <f>SUM(AT14:AT17)</f>
        <v>2</v>
      </c>
      <c r="AU18" s="3">
        <f>SUM(AU14:AU17)</f>
        <v>0</v>
      </c>
      <c r="AV18" s="3">
        <f>SUM(AV14:AV17)</f>
        <v>0</v>
      </c>
      <c r="AW18" s="3">
        <f>SUM(AW14:AW17)</f>
        <v>4</v>
      </c>
      <c r="AX18" s="3">
        <f>SUM(AX14:AX17)</f>
        <v>0</v>
      </c>
      <c r="AY18" s="3">
        <f>SUM(AY14:AY17)</f>
        <v>0</v>
      </c>
      <c r="AZ18" s="3">
        <f>SUM(AZ14:AZ17)</f>
        <v>4</v>
      </c>
      <c r="BA18" s="3">
        <f>SUM(BA14:BA17)</f>
        <v>0</v>
      </c>
      <c r="BB18" s="3">
        <f>SUM(BB14:BB17)</f>
        <v>2</v>
      </c>
      <c r="BC18" s="3">
        <f>SUM(BC14:BC17)</f>
        <v>2</v>
      </c>
      <c r="BD18" s="3">
        <f>SUM(BD14:BD17)</f>
        <v>0</v>
      </c>
      <c r="BE18" s="3">
        <f>SUM(BE14:BE17)</f>
        <v>2</v>
      </c>
      <c r="BF18" s="3">
        <f>SUM(BF14:BF17)</f>
        <v>2</v>
      </c>
      <c r="BG18" s="3">
        <f>SUM(BG14:BG17)</f>
        <v>0</v>
      </c>
      <c r="BH18" s="3">
        <f>SUM(BH14:BH17)</f>
        <v>2</v>
      </c>
      <c r="BI18" s="3">
        <f>SUM(BI14:BI17)</f>
        <v>2</v>
      </c>
      <c r="BJ18" s="3">
        <f>SUM(BJ14:BJ17)</f>
        <v>0</v>
      </c>
      <c r="BK18" s="3">
        <f>SUM(BK14:BK17)</f>
        <v>4</v>
      </c>
      <c r="BL18" s="3">
        <f>SUM(BL14:BL17)</f>
        <v>0</v>
      </c>
      <c r="BM18" s="3">
        <f>SUM(BM14:BM17)</f>
        <v>0</v>
      </c>
      <c r="BN18" s="3">
        <f>SUM(BN14:BN17)</f>
        <v>4</v>
      </c>
      <c r="BO18" s="3">
        <f>SUM(BO14:BO17)</f>
        <v>0</v>
      </c>
      <c r="BP18" s="3">
        <f>SUM(BP14:BP17)</f>
        <v>0</v>
      </c>
      <c r="BQ18" s="3">
        <f>SUM(BQ14:BQ17)</f>
        <v>4</v>
      </c>
      <c r="BR18" s="3">
        <f>SUM(BR14:BR17)</f>
        <v>0</v>
      </c>
      <c r="BS18" s="3">
        <f>SUM(BS14:BS17)</f>
        <v>0</v>
      </c>
      <c r="BT18" s="3">
        <f>SUM(BT14:BT17)</f>
        <v>2</v>
      </c>
      <c r="BU18" s="3">
        <f>SUM(BU14:BU17)</f>
        <v>2</v>
      </c>
      <c r="BV18" s="3">
        <f>SUM(BV14:BV17)</f>
        <v>0</v>
      </c>
      <c r="BW18" s="3">
        <f>SUM(BW14:BW17)</f>
        <v>0</v>
      </c>
      <c r="BX18" s="3">
        <f>SUM(BX14:BX17)</f>
        <v>4</v>
      </c>
      <c r="BY18" s="3">
        <f>SUM(BY14:BY17)</f>
        <v>0</v>
      </c>
      <c r="BZ18" s="3">
        <f>SUM(BZ14:BZ17)</f>
        <v>4</v>
      </c>
      <c r="CA18" s="3">
        <f>SUM(CA14:CA17)</f>
        <v>0</v>
      </c>
      <c r="CB18" s="3">
        <f>SUM(CB14:CB17)</f>
        <v>0</v>
      </c>
      <c r="CC18" s="3">
        <f>SUM(CC14:CC17)</f>
        <v>1</v>
      </c>
      <c r="CD18" s="3">
        <f>SUM(CD14:CD17)</f>
        <v>3</v>
      </c>
      <c r="CE18" s="3">
        <f>SUM(CE14:CE17)</f>
        <v>0</v>
      </c>
      <c r="CF18" s="3">
        <f>SUM(CF14:CF17)</f>
        <v>4</v>
      </c>
      <c r="CG18" s="3">
        <f>SUM(CG14:CG17)</f>
        <v>0</v>
      </c>
      <c r="CH18" s="3">
        <f>SUM(CH14:CH17)</f>
        <v>0</v>
      </c>
      <c r="CI18" s="3">
        <f>SUM(CI14:CI17)</f>
        <v>4</v>
      </c>
      <c r="CJ18" s="3">
        <f>SUM(CJ14:CJ17)</f>
        <v>0</v>
      </c>
      <c r="CK18" s="3">
        <f>SUM(CK14:CK17)</f>
        <v>0</v>
      </c>
      <c r="CL18" s="3">
        <f>SUM(CL14:CL17)</f>
        <v>1</v>
      </c>
      <c r="CM18" s="3">
        <f>SUM(CM14:CM17)</f>
        <v>3</v>
      </c>
      <c r="CN18" s="3">
        <f>SUM(CN14:CN17)</f>
        <v>0</v>
      </c>
      <c r="CO18" s="3">
        <f>SUM(CO14:CO17)</f>
        <v>4</v>
      </c>
      <c r="CP18" s="3">
        <f>SUM(CP14:CP17)</f>
        <v>0</v>
      </c>
      <c r="CQ18" s="3">
        <f>SUM(CQ14:CQ17)</f>
        <v>0</v>
      </c>
      <c r="CR18" s="3">
        <f>SUM(CR14:CR17)</f>
        <v>4</v>
      </c>
      <c r="CS18" s="3">
        <f>SUM(CS14:CS17)</f>
        <v>0</v>
      </c>
      <c r="CT18" s="3">
        <f>SUM(CT14:CT17)</f>
        <v>0</v>
      </c>
      <c r="CU18" s="3">
        <f>SUM(CU14:CU17)</f>
        <v>4</v>
      </c>
      <c r="CV18" s="3">
        <f>SUM(CV14:CV17)</f>
        <v>0</v>
      </c>
      <c r="CW18" s="3">
        <f>SUM(CW14:CW17)</f>
        <v>0</v>
      </c>
      <c r="CX18" s="3">
        <f>SUM(CX14:CX17)</f>
        <v>4</v>
      </c>
      <c r="CY18" s="3">
        <f>SUM(CY14:CY17)</f>
        <v>0</v>
      </c>
      <c r="CZ18" s="3">
        <f>SUM(CZ14:CZ17)</f>
        <v>0</v>
      </c>
      <c r="DA18" s="3">
        <f>SUM(DA14:DA17)</f>
        <v>4</v>
      </c>
      <c r="DB18" s="3">
        <f>SUM(DB14:DB17)</f>
        <v>0</v>
      </c>
      <c r="DC18" s="3">
        <f>SUM(DC14:DC17)</f>
        <v>0</v>
      </c>
      <c r="DD18" s="3">
        <f>SUM(DD14:DD17)</f>
        <v>4</v>
      </c>
      <c r="DE18" s="3">
        <f>SUM(DE14:DE17)</f>
        <v>0</v>
      </c>
      <c r="DF18" s="3">
        <f>SUM(DF14:DF17)</f>
        <v>0</v>
      </c>
      <c r="DG18" s="3">
        <f>SUM(DG14:DG17)</f>
        <v>4</v>
      </c>
      <c r="DH18" s="3">
        <f>SUM(DH14:DH17)</f>
        <v>0</v>
      </c>
      <c r="DI18" s="3">
        <f>SUM(DI14:DI17)</f>
        <v>0</v>
      </c>
      <c r="DJ18" s="3">
        <f>SUM(DJ14:DJ17)</f>
        <v>4</v>
      </c>
      <c r="DK18" s="3">
        <f>SUM(DK14:DK17)</f>
        <v>0</v>
      </c>
      <c r="DL18" s="3">
        <f>SUM(DL14:DL17)</f>
        <v>0</v>
      </c>
      <c r="DM18" s="3">
        <f>SUM(DM14:DM17)</f>
        <v>4</v>
      </c>
      <c r="DN18" s="3">
        <f>SUM(DN14:DN17)</f>
        <v>0</v>
      </c>
      <c r="DO18" s="3">
        <f>SUM(DO14:DO17)</f>
        <v>0</v>
      </c>
      <c r="DP18" s="3">
        <f>SUM(DP14:DP17)</f>
        <v>4</v>
      </c>
      <c r="DQ18" s="3">
        <f>SUM(DQ14:DQ17)</f>
        <v>0</v>
      </c>
      <c r="DR18" s="3">
        <f>SUM(DR14:DR17)</f>
        <v>0</v>
      </c>
      <c r="DS18" s="3">
        <f>SUM(DS14:DS17)</f>
        <v>0</v>
      </c>
      <c r="DT18" s="3">
        <f>SUM(DT14:DT17)</f>
        <v>4</v>
      </c>
      <c r="DU18" s="3">
        <f>SUM(DU14:DU17)</f>
        <v>0</v>
      </c>
      <c r="DV18" s="3">
        <f>SUM(DV14:DV17)</f>
        <v>4</v>
      </c>
      <c r="DW18" s="3">
        <f>SUM(DW14:DW17)</f>
        <v>0</v>
      </c>
      <c r="DX18" s="3">
        <f>SUM(DX14:DX17)</f>
        <v>0</v>
      </c>
      <c r="DY18" s="3">
        <f>SUM(DY14:DY17)</f>
        <v>4</v>
      </c>
      <c r="DZ18" s="3">
        <f>SUM(DZ14:DZ17)</f>
        <v>0</v>
      </c>
      <c r="EA18" s="3">
        <f>SUM(EA14:EA17)</f>
        <v>0</v>
      </c>
      <c r="EB18" s="3">
        <f>SUM(EB14:EB17)</f>
        <v>4</v>
      </c>
      <c r="EC18" s="3">
        <f>SUM(EC14:EC17)</f>
        <v>0</v>
      </c>
      <c r="ED18" s="3">
        <f>SUM(ED14:ED17)</f>
        <v>0</v>
      </c>
      <c r="EE18" s="3">
        <f>SUM(EE14:EE17)</f>
        <v>4</v>
      </c>
      <c r="EF18" s="3">
        <f>SUM(EF14:EF17)</f>
        <v>0</v>
      </c>
      <c r="EG18" s="3">
        <f>SUM(EG14:EG17)</f>
        <v>0</v>
      </c>
      <c r="EH18" s="3">
        <f>SUM(EH14:EH17)</f>
        <v>4</v>
      </c>
      <c r="EI18" s="3">
        <f>SUM(EI14:EI17)</f>
        <v>0</v>
      </c>
      <c r="EJ18" s="3">
        <f>SUM(EJ14:EJ17)</f>
        <v>0</v>
      </c>
      <c r="EK18" s="3">
        <f>SUM(EK14:EK17)</f>
        <v>4</v>
      </c>
      <c r="EL18" s="3">
        <f>SUM(EL14:EL17)</f>
        <v>0</v>
      </c>
      <c r="EM18" s="3">
        <f>SUM(EM14:EM17)</f>
        <v>0</v>
      </c>
      <c r="EN18" s="3">
        <f>SUM(EN14:EN17)</f>
        <v>4</v>
      </c>
      <c r="EO18" s="3">
        <f>SUM(EO14:EO17)</f>
        <v>0</v>
      </c>
      <c r="EP18" s="3">
        <f>SUM(EP14:EP17)</f>
        <v>0</v>
      </c>
      <c r="EQ18" s="3">
        <f>SUM(EQ14:EQ17)</f>
        <v>0</v>
      </c>
      <c r="ER18" s="3">
        <f>SUM(ER14:ER17)</f>
        <v>4</v>
      </c>
      <c r="ES18" s="3">
        <f>SUM(ES14:ES17)</f>
        <v>0</v>
      </c>
      <c r="ET18" s="3">
        <f>SUM(ET14:ET17)</f>
        <v>0</v>
      </c>
      <c r="EU18" s="3">
        <f>SUM(EU14:EU17)</f>
        <v>4</v>
      </c>
      <c r="EV18" s="3">
        <f>SUM(EV14:EV17)</f>
        <v>0</v>
      </c>
      <c r="EW18" s="3">
        <f>SUM(EW14:EW17)</f>
        <v>2</v>
      </c>
      <c r="EX18" s="3">
        <f>SUM(EX14:EX17)</f>
        <v>2</v>
      </c>
      <c r="EY18" s="3">
        <f>SUM(EY14:EY17)</f>
        <v>0</v>
      </c>
      <c r="EZ18" s="3">
        <f>SUM(EZ14:EZ17)</f>
        <v>0</v>
      </c>
      <c r="FA18" s="3">
        <f>SUM(FA14:FA17)</f>
        <v>4</v>
      </c>
      <c r="FB18" s="3">
        <f>SUM(FB14:FB17)</f>
        <v>0</v>
      </c>
      <c r="FC18" s="3">
        <f>SUM(FC14:FC17)</f>
        <v>4</v>
      </c>
      <c r="FD18" s="3">
        <f>SUM(FD14:FD17)</f>
        <v>0</v>
      </c>
      <c r="FE18" s="3">
        <f>SUM(FE14:FE17)</f>
        <v>0</v>
      </c>
      <c r="FF18" s="3">
        <f>SUM(FF14:FF17)</f>
        <v>4</v>
      </c>
      <c r="FG18" s="3">
        <f>SUM(FG14:FG17)</f>
        <v>0</v>
      </c>
      <c r="FH18" s="3">
        <f>SUM(FH14:FH17)</f>
        <v>0</v>
      </c>
      <c r="FI18" s="3">
        <f>SUM(FI14:FI17)</f>
        <v>4</v>
      </c>
      <c r="FJ18" s="3">
        <f>SUM(FJ14:FJ17)</f>
        <v>0</v>
      </c>
      <c r="FK18" s="3">
        <f>SUM(FK14:FK17)</f>
        <v>0</v>
      </c>
    </row>
    <row r="19" spans="1:167" ht="39" customHeight="1" x14ac:dyDescent="0.25">
      <c r="A19" s="135" t="s">
        <v>783</v>
      </c>
      <c r="B19" s="136"/>
      <c r="C19" s="10">
        <f>C18/4%</f>
        <v>100</v>
      </c>
      <c r="D19" s="10">
        <f t="shared" ref="D19:BO19" si="0">D18/4%</f>
        <v>0</v>
      </c>
      <c r="E19" s="10">
        <f t="shared" si="0"/>
        <v>0</v>
      </c>
      <c r="F19" s="10">
        <f t="shared" si="0"/>
        <v>100</v>
      </c>
      <c r="G19" s="10">
        <f t="shared" si="0"/>
        <v>0</v>
      </c>
      <c r="H19" s="10">
        <f t="shared" si="0"/>
        <v>0</v>
      </c>
      <c r="I19" s="10">
        <f t="shared" si="0"/>
        <v>100</v>
      </c>
      <c r="J19" s="10">
        <f t="shared" si="0"/>
        <v>0</v>
      </c>
      <c r="K19" s="10">
        <f t="shared" si="0"/>
        <v>0</v>
      </c>
      <c r="L19" s="10">
        <f t="shared" si="0"/>
        <v>100</v>
      </c>
      <c r="M19" s="10">
        <f t="shared" si="0"/>
        <v>0</v>
      </c>
      <c r="N19" s="10">
        <f t="shared" si="0"/>
        <v>0</v>
      </c>
      <c r="O19" s="10">
        <f t="shared" si="0"/>
        <v>100</v>
      </c>
      <c r="P19" s="10">
        <f t="shared" si="0"/>
        <v>0</v>
      </c>
      <c r="Q19" s="10">
        <f t="shared" si="0"/>
        <v>0</v>
      </c>
      <c r="R19" s="10">
        <f t="shared" si="0"/>
        <v>50</v>
      </c>
      <c r="S19" s="10">
        <f t="shared" si="0"/>
        <v>50</v>
      </c>
      <c r="T19" s="10">
        <f t="shared" si="0"/>
        <v>0</v>
      </c>
      <c r="U19" s="10">
        <f t="shared" si="0"/>
        <v>50</v>
      </c>
      <c r="V19" s="10">
        <f t="shared" si="0"/>
        <v>50</v>
      </c>
      <c r="W19" s="10">
        <f t="shared" si="0"/>
        <v>0</v>
      </c>
      <c r="X19" s="10">
        <f t="shared" si="0"/>
        <v>100</v>
      </c>
      <c r="Y19" s="10">
        <f t="shared" si="0"/>
        <v>0</v>
      </c>
      <c r="Z19" s="10">
        <f t="shared" si="0"/>
        <v>0</v>
      </c>
      <c r="AA19" s="10">
        <f t="shared" si="0"/>
        <v>50</v>
      </c>
      <c r="AB19" s="10">
        <f t="shared" si="0"/>
        <v>50</v>
      </c>
      <c r="AC19" s="10">
        <f t="shared" si="0"/>
        <v>0</v>
      </c>
      <c r="AD19" s="10">
        <f t="shared" si="0"/>
        <v>50</v>
      </c>
      <c r="AE19" s="10">
        <f t="shared" si="0"/>
        <v>50</v>
      </c>
      <c r="AF19" s="10">
        <f t="shared" si="0"/>
        <v>0</v>
      </c>
      <c r="AG19" s="10">
        <f t="shared" si="0"/>
        <v>50</v>
      </c>
      <c r="AH19" s="10">
        <f t="shared" si="0"/>
        <v>50</v>
      </c>
      <c r="AI19" s="10">
        <f t="shared" si="0"/>
        <v>0</v>
      </c>
      <c r="AJ19" s="10">
        <f t="shared" si="0"/>
        <v>50</v>
      </c>
      <c r="AK19" s="10">
        <f t="shared" si="0"/>
        <v>50</v>
      </c>
      <c r="AL19" s="10">
        <f t="shared" si="0"/>
        <v>0</v>
      </c>
      <c r="AM19" s="10">
        <f t="shared" si="0"/>
        <v>100</v>
      </c>
      <c r="AN19" s="10">
        <f t="shared" si="0"/>
        <v>0</v>
      </c>
      <c r="AO19" s="10">
        <f t="shared" si="0"/>
        <v>0</v>
      </c>
      <c r="AP19" s="10">
        <f t="shared" si="0"/>
        <v>50</v>
      </c>
      <c r="AQ19" s="10">
        <f t="shared" si="0"/>
        <v>50</v>
      </c>
      <c r="AR19" s="10">
        <f t="shared" si="0"/>
        <v>0</v>
      </c>
      <c r="AS19" s="10">
        <f t="shared" si="0"/>
        <v>50</v>
      </c>
      <c r="AT19" s="10">
        <f t="shared" si="0"/>
        <v>50</v>
      </c>
      <c r="AU19" s="10">
        <f t="shared" si="0"/>
        <v>0</v>
      </c>
      <c r="AV19" s="10">
        <f t="shared" si="0"/>
        <v>0</v>
      </c>
      <c r="AW19" s="10">
        <f t="shared" si="0"/>
        <v>100</v>
      </c>
      <c r="AX19" s="10">
        <f t="shared" si="0"/>
        <v>0</v>
      </c>
      <c r="AY19" s="10">
        <f t="shared" si="0"/>
        <v>0</v>
      </c>
      <c r="AZ19" s="10">
        <f t="shared" si="0"/>
        <v>100</v>
      </c>
      <c r="BA19" s="10">
        <f t="shared" si="0"/>
        <v>0</v>
      </c>
      <c r="BB19" s="10">
        <f t="shared" si="0"/>
        <v>50</v>
      </c>
      <c r="BC19" s="10">
        <f t="shared" si="0"/>
        <v>50</v>
      </c>
      <c r="BD19" s="10">
        <f t="shared" si="0"/>
        <v>0</v>
      </c>
      <c r="BE19" s="10">
        <f t="shared" si="0"/>
        <v>50</v>
      </c>
      <c r="BF19" s="10">
        <f t="shared" si="0"/>
        <v>50</v>
      </c>
      <c r="BG19" s="10">
        <f t="shared" si="0"/>
        <v>0</v>
      </c>
      <c r="BH19" s="10">
        <f t="shared" si="0"/>
        <v>50</v>
      </c>
      <c r="BI19" s="10">
        <f t="shared" si="0"/>
        <v>50</v>
      </c>
      <c r="BJ19" s="10">
        <f t="shared" si="0"/>
        <v>0</v>
      </c>
      <c r="BK19" s="10">
        <f t="shared" si="0"/>
        <v>100</v>
      </c>
      <c r="BL19" s="10">
        <f t="shared" si="0"/>
        <v>0</v>
      </c>
      <c r="BM19" s="10">
        <f t="shared" si="0"/>
        <v>0</v>
      </c>
      <c r="BN19" s="10">
        <f t="shared" si="0"/>
        <v>100</v>
      </c>
      <c r="BO19" s="10">
        <f t="shared" si="0"/>
        <v>0</v>
      </c>
      <c r="BP19" s="10">
        <f t="shared" ref="BP19:EA19" si="1">BP18/4%</f>
        <v>0</v>
      </c>
      <c r="BQ19" s="10">
        <f t="shared" si="1"/>
        <v>100</v>
      </c>
      <c r="BR19" s="10">
        <f t="shared" si="1"/>
        <v>0</v>
      </c>
      <c r="BS19" s="10">
        <f t="shared" si="1"/>
        <v>0</v>
      </c>
      <c r="BT19" s="10">
        <f t="shared" si="1"/>
        <v>50</v>
      </c>
      <c r="BU19" s="10">
        <f t="shared" si="1"/>
        <v>50</v>
      </c>
      <c r="BV19" s="10">
        <f t="shared" si="1"/>
        <v>0</v>
      </c>
      <c r="BW19" s="10">
        <f t="shared" si="1"/>
        <v>0</v>
      </c>
      <c r="BX19" s="10">
        <f t="shared" si="1"/>
        <v>100</v>
      </c>
      <c r="BY19" s="10">
        <f t="shared" si="1"/>
        <v>0</v>
      </c>
      <c r="BZ19" s="10">
        <f t="shared" si="1"/>
        <v>100</v>
      </c>
      <c r="CA19" s="10">
        <f t="shared" si="1"/>
        <v>0</v>
      </c>
      <c r="CB19" s="10">
        <f t="shared" si="1"/>
        <v>0</v>
      </c>
      <c r="CC19" s="10">
        <f t="shared" si="1"/>
        <v>25</v>
      </c>
      <c r="CD19" s="10">
        <f t="shared" si="1"/>
        <v>75</v>
      </c>
      <c r="CE19" s="10">
        <f t="shared" si="1"/>
        <v>0</v>
      </c>
      <c r="CF19" s="10">
        <f t="shared" si="1"/>
        <v>100</v>
      </c>
      <c r="CG19" s="10">
        <f t="shared" si="1"/>
        <v>0</v>
      </c>
      <c r="CH19" s="10">
        <f t="shared" si="1"/>
        <v>0</v>
      </c>
      <c r="CI19" s="10">
        <f t="shared" si="1"/>
        <v>100</v>
      </c>
      <c r="CJ19" s="10">
        <f t="shared" si="1"/>
        <v>0</v>
      </c>
      <c r="CK19" s="10">
        <f t="shared" si="1"/>
        <v>0</v>
      </c>
      <c r="CL19" s="10">
        <f t="shared" si="1"/>
        <v>25</v>
      </c>
      <c r="CM19" s="10">
        <f t="shared" si="1"/>
        <v>75</v>
      </c>
      <c r="CN19" s="10">
        <f t="shared" si="1"/>
        <v>0</v>
      </c>
      <c r="CO19" s="10">
        <f t="shared" si="1"/>
        <v>100</v>
      </c>
      <c r="CP19" s="10">
        <f t="shared" si="1"/>
        <v>0</v>
      </c>
      <c r="CQ19" s="10">
        <f t="shared" si="1"/>
        <v>0</v>
      </c>
      <c r="CR19" s="10">
        <f t="shared" si="1"/>
        <v>100</v>
      </c>
      <c r="CS19" s="10">
        <f t="shared" si="1"/>
        <v>0</v>
      </c>
      <c r="CT19" s="10">
        <f t="shared" si="1"/>
        <v>0</v>
      </c>
      <c r="CU19" s="10">
        <f t="shared" si="1"/>
        <v>100</v>
      </c>
      <c r="CV19" s="10">
        <f t="shared" si="1"/>
        <v>0</v>
      </c>
      <c r="CW19" s="10">
        <f t="shared" si="1"/>
        <v>0</v>
      </c>
      <c r="CX19" s="10">
        <f t="shared" si="1"/>
        <v>100</v>
      </c>
      <c r="CY19" s="10">
        <f t="shared" si="1"/>
        <v>0</v>
      </c>
      <c r="CZ19" s="10">
        <f t="shared" si="1"/>
        <v>0</v>
      </c>
      <c r="DA19" s="10">
        <f t="shared" si="1"/>
        <v>100</v>
      </c>
      <c r="DB19" s="10">
        <f t="shared" si="1"/>
        <v>0</v>
      </c>
      <c r="DC19" s="10">
        <f t="shared" si="1"/>
        <v>0</v>
      </c>
      <c r="DD19" s="10">
        <f t="shared" si="1"/>
        <v>100</v>
      </c>
      <c r="DE19" s="10">
        <f t="shared" si="1"/>
        <v>0</v>
      </c>
      <c r="DF19" s="10">
        <f t="shared" si="1"/>
        <v>0</v>
      </c>
      <c r="DG19" s="10">
        <f t="shared" si="1"/>
        <v>100</v>
      </c>
      <c r="DH19" s="10">
        <f t="shared" si="1"/>
        <v>0</v>
      </c>
      <c r="DI19" s="10">
        <f t="shared" si="1"/>
        <v>0</v>
      </c>
      <c r="DJ19" s="10">
        <f t="shared" si="1"/>
        <v>100</v>
      </c>
      <c r="DK19" s="10">
        <f t="shared" si="1"/>
        <v>0</v>
      </c>
      <c r="DL19" s="10">
        <f t="shared" si="1"/>
        <v>0</v>
      </c>
      <c r="DM19" s="10">
        <f t="shared" si="1"/>
        <v>100</v>
      </c>
      <c r="DN19" s="10">
        <f t="shared" si="1"/>
        <v>0</v>
      </c>
      <c r="DO19" s="10">
        <f t="shared" si="1"/>
        <v>0</v>
      </c>
      <c r="DP19" s="10">
        <f t="shared" si="1"/>
        <v>100</v>
      </c>
      <c r="DQ19" s="10">
        <f t="shared" si="1"/>
        <v>0</v>
      </c>
      <c r="DR19" s="10">
        <f t="shared" si="1"/>
        <v>0</v>
      </c>
      <c r="DS19" s="10">
        <f t="shared" si="1"/>
        <v>0</v>
      </c>
      <c r="DT19" s="10">
        <f t="shared" si="1"/>
        <v>100</v>
      </c>
      <c r="DU19" s="10">
        <f t="shared" si="1"/>
        <v>0</v>
      </c>
      <c r="DV19" s="10">
        <f t="shared" si="1"/>
        <v>100</v>
      </c>
      <c r="DW19" s="10">
        <f t="shared" si="1"/>
        <v>0</v>
      </c>
      <c r="DX19" s="10">
        <f t="shared" si="1"/>
        <v>0</v>
      </c>
      <c r="DY19" s="10">
        <f t="shared" si="1"/>
        <v>100</v>
      </c>
      <c r="DZ19" s="10">
        <f t="shared" si="1"/>
        <v>0</v>
      </c>
      <c r="EA19" s="10">
        <f t="shared" si="1"/>
        <v>0</v>
      </c>
      <c r="EB19" s="10">
        <f t="shared" ref="EB19:FK19" si="2">EB18/4%</f>
        <v>100</v>
      </c>
      <c r="EC19" s="10">
        <f t="shared" si="2"/>
        <v>0</v>
      </c>
      <c r="ED19" s="10">
        <f t="shared" si="2"/>
        <v>0</v>
      </c>
      <c r="EE19" s="10">
        <f t="shared" si="2"/>
        <v>100</v>
      </c>
      <c r="EF19" s="10">
        <f t="shared" si="2"/>
        <v>0</v>
      </c>
      <c r="EG19" s="10">
        <f t="shared" si="2"/>
        <v>0</v>
      </c>
      <c r="EH19" s="10">
        <f t="shared" si="2"/>
        <v>100</v>
      </c>
      <c r="EI19" s="10">
        <f t="shared" si="2"/>
        <v>0</v>
      </c>
      <c r="EJ19" s="10">
        <f t="shared" si="2"/>
        <v>0</v>
      </c>
      <c r="EK19" s="10">
        <f t="shared" si="2"/>
        <v>100</v>
      </c>
      <c r="EL19" s="10">
        <f t="shared" si="2"/>
        <v>0</v>
      </c>
      <c r="EM19" s="10">
        <f t="shared" si="2"/>
        <v>0</v>
      </c>
      <c r="EN19" s="10">
        <f t="shared" si="2"/>
        <v>100</v>
      </c>
      <c r="EO19" s="10">
        <f t="shared" si="2"/>
        <v>0</v>
      </c>
      <c r="EP19" s="10">
        <f t="shared" si="2"/>
        <v>0</v>
      </c>
      <c r="EQ19" s="10">
        <f t="shared" si="2"/>
        <v>0</v>
      </c>
      <c r="ER19" s="10">
        <f t="shared" si="2"/>
        <v>100</v>
      </c>
      <c r="ES19" s="10">
        <f t="shared" si="2"/>
        <v>0</v>
      </c>
      <c r="ET19" s="10">
        <f t="shared" si="2"/>
        <v>0</v>
      </c>
      <c r="EU19" s="10">
        <f t="shared" si="2"/>
        <v>100</v>
      </c>
      <c r="EV19" s="10">
        <f t="shared" si="2"/>
        <v>0</v>
      </c>
      <c r="EW19" s="10">
        <f t="shared" si="2"/>
        <v>50</v>
      </c>
      <c r="EX19" s="10">
        <f t="shared" si="2"/>
        <v>50</v>
      </c>
      <c r="EY19" s="10">
        <f t="shared" si="2"/>
        <v>0</v>
      </c>
      <c r="EZ19" s="10">
        <f t="shared" si="2"/>
        <v>0</v>
      </c>
      <c r="FA19" s="10">
        <f t="shared" si="2"/>
        <v>100</v>
      </c>
      <c r="FB19" s="10">
        <f t="shared" si="2"/>
        <v>0</v>
      </c>
      <c r="FC19" s="10">
        <f t="shared" si="2"/>
        <v>100</v>
      </c>
      <c r="FD19" s="10">
        <f t="shared" si="2"/>
        <v>0</v>
      </c>
      <c r="FE19" s="10">
        <f t="shared" si="2"/>
        <v>0</v>
      </c>
      <c r="FF19" s="10">
        <f t="shared" si="2"/>
        <v>100</v>
      </c>
      <c r="FG19" s="10">
        <f t="shared" si="2"/>
        <v>0</v>
      </c>
      <c r="FH19" s="10">
        <f t="shared" si="2"/>
        <v>0</v>
      </c>
      <c r="FI19" s="10">
        <f t="shared" si="2"/>
        <v>100</v>
      </c>
      <c r="FJ19" s="10">
        <f t="shared" si="2"/>
        <v>0</v>
      </c>
      <c r="FK19" s="10">
        <f t="shared" si="2"/>
        <v>0</v>
      </c>
    </row>
    <row r="21" spans="1:167" x14ac:dyDescent="0.25">
      <c r="B21" s="103" t="s">
        <v>1393</v>
      </c>
      <c r="C21" s="104"/>
      <c r="D21" s="104"/>
      <c r="E21" s="105"/>
      <c r="F21" s="46"/>
      <c r="G21" s="46"/>
      <c r="H21" s="46"/>
      <c r="I21" s="46"/>
    </row>
    <row r="22" spans="1:167" x14ac:dyDescent="0.25">
      <c r="B22" s="17" t="s">
        <v>755</v>
      </c>
      <c r="C22" s="17" t="s">
        <v>773</v>
      </c>
      <c r="D22" s="44">
        <f>E22/100*4</f>
        <v>4</v>
      </c>
      <c r="E22" s="38">
        <f>(C19+F19+I19+L19+O19)/5</f>
        <v>100</v>
      </c>
    </row>
    <row r="23" spans="1:167" x14ac:dyDescent="0.25">
      <c r="B23" s="4" t="s">
        <v>757</v>
      </c>
      <c r="C23" s="4" t="s">
        <v>773</v>
      </c>
      <c r="D23" s="35">
        <f>E23/100*4</f>
        <v>0</v>
      </c>
      <c r="E23" s="32">
        <f>(D19+G19+J19+M19+P19)/5</f>
        <v>0</v>
      </c>
    </row>
    <row r="24" spans="1:167" x14ac:dyDescent="0.25">
      <c r="B24" s="4" t="s">
        <v>758</v>
      </c>
      <c r="C24" s="4" t="s">
        <v>773</v>
      </c>
      <c r="D24" s="35">
        <f>E24/100*25</f>
        <v>0</v>
      </c>
      <c r="E24" s="32">
        <f>(E19+H19+K19+N19+Q19)/5</f>
        <v>0</v>
      </c>
    </row>
    <row r="25" spans="1:167" x14ac:dyDescent="0.25">
      <c r="B25" s="36"/>
      <c r="C25" s="36"/>
      <c r="D25" s="40">
        <f>SUM(D22:D24)</f>
        <v>4</v>
      </c>
      <c r="E25" s="40">
        <f>SUM(E22:E24)</f>
        <v>100</v>
      </c>
    </row>
    <row r="26" spans="1:167" ht="30" customHeight="1" x14ac:dyDescent="0.25">
      <c r="B26" s="4"/>
      <c r="C26" s="4"/>
      <c r="D26" s="155" t="s">
        <v>322</v>
      </c>
      <c r="E26" s="155"/>
      <c r="F26" s="107" t="s">
        <v>323</v>
      </c>
      <c r="G26" s="107"/>
      <c r="H26" s="140" t="s">
        <v>378</v>
      </c>
      <c r="I26" s="140"/>
    </row>
    <row r="27" spans="1:167" x14ac:dyDescent="0.25">
      <c r="B27" s="4" t="s">
        <v>755</v>
      </c>
      <c r="C27" s="4" t="s">
        <v>774</v>
      </c>
      <c r="D27" s="3">
        <f>E27/100*4</f>
        <v>2.4</v>
      </c>
      <c r="E27" s="32">
        <f>(R19+U19+X19+AA19+AD19)/5</f>
        <v>60</v>
      </c>
      <c r="F27" s="179">
        <f>G27/100*4</f>
        <v>2.4</v>
      </c>
      <c r="G27" s="32">
        <f>(AG19+AJ19+AM19+AP19+AS19)/5</f>
        <v>60</v>
      </c>
      <c r="H27" s="3">
        <f>I27/100*4</f>
        <v>1.2</v>
      </c>
      <c r="I27" s="32">
        <f>(AV19+AY19+BB19+BE19+BH19)/5</f>
        <v>30</v>
      </c>
    </row>
    <row r="28" spans="1:167" x14ac:dyDescent="0.25">
      <c r="B28" s="4" t="s">
        <v>757</v>
      </c>
      <c r="C28" s="4" t="s">
        <v>774</v>
      </c>
      <c r="D28" s="35">
        <f>E28/100*4</f>
        <v>1.6</v>
      </c>
      <c r="E28" s="32">
        <f>(S19+V19+Y19+AB19+AE19)/5</f>
        <v>40</v>
      </c>
      <c r="F28" s="3">
        <f>G28/100*4</f>
        <v>1.6</v>
      </c>
      <c r="G28" s="32">
        <f>(AH19+AK19+AN19+AQ19+AT19)/5</f>
        <v>40</v>
      </c>
      <c r="H28" s="3">
        <f>I28/100*4</f>
        <v>2.8</v>
      </c>
      <c r="I28" s="32">
        <f>(AW19+AZ19+BC19+BF19+BI19)/5</f>
        <v>70</v>
      </c>
    </row>
    <row r="29" spans="1:167" x14ac:dyDescent="0.25">
      <c r="B29" s="4" t="s">
        <v>758</v>
      </c>
      <c r="C29" s="4" t="s">
        <v>774</v>
      </c>
      <c r="D29" s="35">
        <f>E29/100*25</f>
        <v>0</v>
      </c>
      <c r="E29" s="32">
        <f>(T19+W19+Z19+AC19+AF19)/5</f>
        <v>0</v>
      </c>
      <c r="F29" s="3">
        <f>G29/100*25</f>
        <v>0</v>
      </c>
      <c r="G29" s="32">
        <f>(AI19+AL19+AO19+AR19+AU19)/5</f>
        <v>0</v>
      </c>
      <c r="H29" s="3">
        <f>I29/100*25</f>
        <v>0</v>
      </c>
      <c r="I29" s="32">
        <f>(AX19+BA19+BD19+BG19+BJ19)/5</f>
        <v>0</v>
      </c>
    </row>
    <row r="30" spans="1:167" x14ac:dyDescent="0.25">
      <c r="B30" s="4"/>
      <c r="C30" s="4"/>
      <c r="D30" s="34">
        <f t="shared" ref="D30:I30" si="3">SUM(D27:D29)</f>
        <v>4</v>
      </c>
      <c r="E30" s="34">
        <f t="shared" si="3"/>
        <v>100</v>
      </c>
      <c r="F30" s="180">
        <f t="shared" si="3"/>
        <v>4</v>
      </c>
      <c r="G30" s="34">
        <f>SUM(G27:G29)</f>
        <v>100</v>
      </c>
      <c r="H30" s="33">
        <f t="shared" si="3"/>
        <v>4</v>
      </c>
      <c r="I30" s="34">
        <f t="shared" si="3"/>
        <v>100</v>
      </c>
    </row>
    <row r="31" spans="1:167" x14ac:dyDescent="0.25">
      <c r="B31" s="4" t="s">
        <v>755</v>
      </c>
      <c r="C31" s="4" t="s">
        <v>775</v>
      </c>
      <c r="D31" s="3">
        <f>E31/100*4</f>
        <v>2.8</v>
      </c>
      <c r="E31" s="32">
        <f>(BK19+BN19+BQ19+BT19+BW19)/5</f>
        <v>70</v>
      </c>
      <c r="I31" s="45"/>
    </row>
    <row r="32" spans="1:167" x14ac:dyDescent="0.25">
      <c r="B32" s="4" t="s">
        <v>757</v>
      </c>
      <c r="C32" s="4" t="s">
        <v>775</v>
      </c>
      <c r="D32" s="3">
        <f>E32/100*4</f>
        <v>1.2</v>
      </c>
      <c r="E32" s="32">
        <f>(BL19+BO19+BR19+BU19+BX19)/5</f>
        <v>30</v>
      </c>
    </row>
    <row r="33" spans="2:13" x14ac:dyDescent="0.25">
      <c r="B33" s="4" t="s">
        <v>758</v>
      </c>
      <c r="C33" s="4" t="s">
        <v>775</v>
      </c>
      <c r="D33" s="3">
        <f>E33/100*25</f>
        <v>0</v>
      </c>
      <c r="E33" s="32">
        <f>(BM19+BP19+BS19+BV19+BY19)/5</f>
        <v>0</v>
      </c>
    </row>
    <row r="34" spans="2:13" x14ac:dyDescent="0.25">
      <c r="B34" s="36"/>
      <c r="C34" s="36"/>
      <c r="D34" s="39">
        <f>SUM(D31:D33)</f>
        <v>4</v>
      </c>
      <c r="E34" s="39">
        <f>SUM(E31:E33)</f>
        <v>100</v>
      </c>
      <c r="F34" s="41"/>
    </row>
    <row r="35" spans="2:13" x14ac:dyDescent="0.25">
      <c r="B35" s="4"/>
      <c r="C35" s="4"/>
      <c r="D35" s="106" t="s">
        <v>330</v>
      </c>
      <c r="E35" s="106"/>
      <c r="F35" s="140" t="s">
        <v>325</v>
      </c>
      <c r="G35" s="140"/>
      <c r="H35" s="140" t="s">
        <v>331</v>
      </c>
      <c r="I35" s="140"/>
      <c r="J35" s="140" t="s">
        <v>332</v>
      </c>
      <c r="K35" s="140"/>
      <c r="L35" s="140" t="s">
        <v>43</v>
      </c>
      <c r="M35" s="140"/>
    </row>
    <row r="36" spans="2:13" x14ac:dyDescent="0.25">
      <c r="B36" s="4" t="s">
        <v>755</v>
      </c>
      <c r="C36" s="4" t="s">
        <v>776</v>
      </c>
      <c r="D36" s="3">
        <f>E36/100*4</f>
        <v>2.8</v>
      </c>
      <c r="E36" s="32">
        <f>(BZ19+CC19+CF19+CI19+CL19)/5</f>
        <v>70</v>
      </c>
      <c r="F36" s="3">
        <f>G36/100*4</f>
        <v>4</v>
      </c>
      <c r="G36" s="32">
        <f>(CO19+CR19+CU19+CX19+DA19)/5</f>
        <v>100</v>
      </c>
      <c r="H36" s="3">
        <f>I36/100*4</f>
        <v>4</v>
      </c>
      <c r="I36" s="32">
        <f>(DD19+DG19+DJ19+DM19+DP19)/5</f>
        <v>100</v>
      </c>
      <c r="J36" s="3">
        <f>K36/100*4</f>
        <v>3.2</v>
      </c>
      <c r="K36" s="32">
        <f>(DS19+DV19+DY19+EB19+EE19)/5</f>
        <v>80</v>
      </c>
      <c r="L36" s="3">
        <f>M36/100*4</f>
        <v>2.4</v>
      </c>
      <c r="M36" s="32">
        <f>(EH19+EK19+EN19+EQ19+ET19)/5</f>
        <v>60</v>
      </c>
    </row>
    <row r="37" spans="2:13" x14ac:dyDescent="0.25">
      <c r="B37" s="4" t="s">
        <v>757</v>
      </c>
      <c r="C37" s="4" t="s">
        <v>776</v>
      </c>
      <c r="D37" s="3">
        <f>E37/100*4</f>
        <v>1.2</v>
      </c>
      <c r="E37" s="32">
        <f>(CA19+CD19+CG19+CJ19+CM19)/5</f>
        <v>30</v>
      </c>
      <c r="F37" s="3">
        <f>G37/100*4</f>
        <v>0</v>
      </c>
      <c r="G37" s="32">
        <f>(CP19+CS19+CV19+CY19+DB19)/5</f>
        <v>0</v>
      </c>
      <c r="H37" s="3">
        <f>I37/100*4</f>
        <v>0</v>
      </c>
      <c r="I37" s="32">
        <f>(DE19+DH19+DK19+DN19+DQ19)/5</f>
        <v>0</v>
      </c>
      <c r="J37" s="3">
        <f>K37/100*4</f>
        <v>0.8</v>
      </c>
      <c r="K37" s="32">
        <f>(DT19+DW19+DZ19+EC19+EF19)/5</f>
        <v>20</v>
      </c>
      <c r="L37" s="3">
        <f>M37/100*4</f>
        <v>1.6</v>
      </c>
      <c r="M37" s="32">
        <f>(EI19+EL19+EO19+ER19+EU19)/5</f>
        <v>40</v>
      </c>
    </row>
    <row r="38" spans="2:13" x14ac:dyDescent="0.25">
      <c r="B38" s="4" t="s">
        <v>758</v>
      </c>
      <c r="C38" s="4" t="s">
        <v>776</v>
      </c>
      <c r="D38" s="3">
        <f>E38/100*25</f>
        <v>0</v>
      </c>
      <c r="E38" s="32">
        <f>(CB19+CE19+CH19+CK19+CN19)/5</f>
        <v>0</v>
      </c>
      <c r="F38" s="3">
        <f>G38/100*25</f>
        <v>0</v>
      </c>
      <c r="G38" s="32">
        <f>(CQ19+CT19+CW19+CZ19+DC19)/5</f>
        <v>0</v>
      </c>
      <c r="H38" s="3">
        <f>I38/100*25</f>
        <v>0</v>
      </c>
      <c r="I38" s="32">
        <f>(DF19+DI19+DL19+DO19+DR19)/5</f>
        <v>0</v>
      </c>
      <c r="J38" s="3">
        <f>K38/100*25</f>
        <v>0</v>
      </c>
      <c r="K38" s="32">
        <f>(DU19+DX19+EA19+ED19+EG19)/5</f>
        <v>0</v>
      </c>
      <c r="L38" s="3">
        <f>M38/100*25</f>
        <v>0</v>
      </c>
      <c r="M38" s="32">
        <f>(EJ19+EM19+EP19+ES19+EV19)/5</f>
        <v>0</v>
      </c>
    </row>
    <row r="39" spans="2:13" x14ac:dyDescent="0.25">
      <c r="B39" s="4"/>
      <c r="C39" s="4"/>
      <c r="D39" s="33">
        <f t="shared" ref="D39:M39" si="4">SUM(D36:D38)</f>
        <v>4</v>
      </c>
      <c r="E39" s="33">
        <f t="shared" si="4"/>
        <v>100</v>
      </c>
      <c r="F39" s="33">
        <f t="shared" si="4"/>
        <v>4</v>
      </c>
      <c r="G39" s="34">
        <f t="shared" si="4"/>
        <v>100</v>
      </c>
      <c r="H39" s="33">
        <f t="shared" si="4"/>
        <v>4</v>
      </c>
      <c r="I39" s="34">
        <f t="shared" si="4"/>
        <v>100</v>
      </c>
      <c r="J39" s="33">
        <f t="shared" si="4"/>
        <v>4</v>
      </c>
      <c r="K39" s="34">
        <f t="shared" si="4"/>
        <v>100</v>
      </c>
      <c r="L39" s="33">
        <f t="shared" si="4"/>
        <v>4</v>
      </c>
      <c r="M39" s="34">
        <f t="shared" si="4"/>
        <v>100</v>
      </c>
    </row>
    <row r="40" spans="2:13" x14ac:dyDescent="0.25">
      <c r="B40" s="4" t="s">
        <v>755</v>
      </c>
      <c r="C40" s="4" t="s">
        <v>777</v>
      </c>
      <c r="D40" s="3">
        <f>E40/100*4</f>
        <v>2.8</v>
      </c>
      <c r="E40" s="32">
        <f>(EW19+EZ19+FC19+FF19+FI19)/5</f>
        <v>70</v>
      </c>
    </row>
    <row r="41" spans="2:13" x14ac:dyDescent="0.25">
      <c r="B41" s="4" t="s">
        <v>757</v>
      </c>
      <c r="C41" s="4" t="s">
        <v>777</v>
      </c>
      <c r="D41" s="3">
        <f>E41/100*4</f>
        <v>1.2</v>
      </c>
      <c r="E41" s="32">
        <f>(EX19+FA19+FD19+FG19+FJ19)/5</f>
        <v>30</v>
      </c>
    </row>
    <row r="42" spans="2:13" x14ac:dyDescent="0.25">
      <c r="B42" s="4" t="s">
        <v>758</v>
      </c>
      <c r="C42" s="4" t="s">
        <v>777</v>
      </c>
      <c r="D42" s="3">
        <f>E42/100*25</f>
        <v>0</v>
      </c>
      <c r="E42" s="32">
        <f>(EY19+FB19+FE19+FH19+FK19)/5</f>
        <v>0</v>
      </c>
    </row>
    <row r="43" spans="2:13" x14ac:dyDescent="0.25">
      <c r="B43" s="4"/>
      <c r="C43" s="4"/>
      <c r="D43" s="33">
        <f>SUM(D40:D42)</f>
        <v>4</v>
      </c>
      <c r="E43" s="33">
        <f>SUM(E40:E42)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5:E35"/>
    <mergeCell ref="F35:G35"/>
    <mergeCell ref="H35:I35"/>
    <mergeCell ref="J35:K35"/>
    <mergeCell ref="L35:M35"/>
    <mergeCell ref="B21:E21"/>
    <mergeCell ref="BE12:BG12"/>
    <mergeCell ref="BH12:BJ12"/>
    <mergeCell ref="D26:E26"/>
    <mergeCell ref="F26:G26"/>
    <mergeCell ref="H26:I26"/>
    <mergeCell ref="A18:B18"/>
    <mergeCell ref="AV12:AX12"/>
    <mergeCell ref="AY12:BA12"/>
    <mergeCell ref="BB12:BD12"/>
    <mergeCell ref="A19:B19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3"/>
  <sheetViews>
    <sheetView topLeftCell="A20" workbookViewId="0">
      <selection activeCell="BD16" sqref="BD16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 t="s">
        <v>1416</v>
      </c>
      <c r="D2" s="7"/>
      <c r="E2" s="7"/>
      <c r="F2" s="7"/>
      <c r="G2" s="15"/>
      <c r="H2" s="15" t="s">
        <v>1412</v>
      </c>
      <c r="I2" s="16"/>
      <c r="J2" s="7"/>
      <c r="K2" s="7"/>
      <c r="L2" s="7"/>
      <c r="M2" s="7"/>
      <c r="N2" s="7" t="s">
        <v>1413</v>
      </c>
      <c r="O2" s="7"/>
      <c r="P2" s="7"/>
      <c r="Q2" s="7"/>
      <c r="R2" s="7"/>
      <c r="S2" s="7" t="s">
        <v>1414</v>
      </c>
      <c r="T2" s="7"/>
      <c r="U2" s="7"/>
      <c r="V2" s="7"/>
      <c r="W2" s="7"/>
      <c r="GP2" s="87" t="s">
        <v>1403</v>
      </c>
      <c r="GQ2" s="8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7" t="s">
        <v>0</v>
      </c>
      <c r="B4" s="137" t="s">
        <v>170</v>
      </c>
      <c r="C4" s="160" t="s">
        <v>381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69" t="s">
        <v>329</v>
      </c>
      <c r="CP4" s="169"/>
      <c r="CQ4" s="169"/>
      <c r="CR4" s="169"/>
      <c r="CS4" s="169"/>
      <c r="CT4" s="169"/>
      <c r="CU4" s="169"/>
      <c r="CV4" s="169"/>
      <c r="CW4" s="169"/>
      <c r="CX4" s="169"/>
      <c r="CY4" s="169"/>
      <c r="CZ4" s="169"/>
      <c r="DA4" s="169"/>
      <c r="DB4" s="169"/>
      <c r="DC4" s="169"/>
      <c r="DD4" s="169"/>
      <c r="DE4" s="169"/>
      <c r="DF4" s="169"/>
      <c r="DG4" s="169"/>
      <c r="DH4" s="169"/>
      <c r="DI4" s="169"/>
      <c r="DJ4" s="169"/>
      <c r="DK4" s="169"/>
      <c r="DL4" s="169"/>
      <c r="DM4" s="169"/>
      <c r="DN4" s="169"/>
      <c r="DO4" s="169"/>
      <c r="DP4" s="169"/>
      <c r="DQ4" s="169"/>
      <c r="DR4" s="169"/>
      <c r="DS4" s="169"/>
      <c r="DT4" s="169"/>
      <c r="DU4" s="169"/>
      <c r="DV4" s="169"/>
      <c r="DW4" s="169"/>
      <c r="DX4" s="169"/>
      <c r="DY4" s="169"/>
      <c r="DZ4" s="169"/>
      <c r="EA4" s="169"/>
      <c r="EB4" s="169"/>
      <c r="EC4" s="169"/>
      <c r="ED4" s="169"/>
      <c r="EE4" s="169"/>
      <c r="EF4" s="169"/>
      <c r="EG4" s="169"/>
      <c r="EH4" s="169"/>
      <c r="EI4" s="169"/>
      <c r="EJ4" s="169"/>
      <c r="EK4" s="169"/>
      <c r="EL4" s="169"/>
      <c r="EM4" s="169"/>
      <c r="EN4" s="169"/>
      <c r="EO4" s="169"/>
      <c r="EP4" s="169"/>
      <c r="EQ4" s="169"/>
      <c r="ER4" s="169"/>
      <c r="ES4" s="169"/>
      <c r="ET4" s="169"/>
      <c r="EU4" s="169"/>
      <c r="EV4" s="169"/>
      <c r="EW4" s="169"/>
      <c r="EX4" s="169"/>
      <c r="EY4" s="169"/>
      <c r="EZ4" s="169"/>
      <c r="FA4" s="169"/>
      <c r="FB4" s="169"/>
      <c r="FC4" s="169"/>
      <c r="FD4" s="169"/>
      <c r="FE4" s="169"/>
      <c r="FF4" s="169"/>
      <c r="FG4" s="169"/>
      <c r="FH4" s="169"/>
      <c r="FI4" s="169"/>
      <c r="FJ4" s="169"/>
      <c r="FK4" s="169"/>
      <c r="FL4" s="169"/>
      <c r="FM4" s="169"/>
      <c r="FN4" s="169"/>
      <c r="FO4" s="169"/>
      <c r="FP4" s="169"/>
      <c r="FQ4" s="169"/>
      <c r="FR4" s="169"/>
      <c r="FS4" s="169"/>
      <c r="FT4" s="169"/>
      <c r="FU4" s="169"/>
      <c r="FV4" s="169"/>
      <c r="FW4" s="169"/>
      <c r="FX4" s="169"/>
      <c r="FY4" s="169"/>
      <c r="FZ4" s="169"/>
      <c r="GA4" s="140" t="s">
        <v>382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00" ht="13.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01" t="s">
        <v>323</v>
      </c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 t="s">
        <v>378</v>
      </c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5" t="s">
        <v>325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331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70" t="s">
        <v>332</v>
      </c>
      <c r="ER5" s="170"/>
      <c r="ES5" s="170"/>
      <c r="ET5" s="170"/>
      <c r="EU5" s="170"/>
      <c r="EV5" s="170"/>
      <c r="EW5" s="170"/>
      <c r="EX5" s="170"/>
      <c r="EY5" s="170"/>
      <c r="EZ5" s="170"/>
      <c r="FA5" s="170"/>
      <c r="FB5" s="170"/>
      <c r="FC5" s="170"/>
      <c r="FD5" s="170"/>
      <c r="FE5" s="170"/>
      <c r="FF5" s="170"/>
      <c r="FG5" s="170"/>
      <c r="FH5" s="170"/>
      <c r="FI5" s="145" t="s">
        <v>43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01" t="s">
        <v>327</v>
      </c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</row>
    <row r="6" spans="1:200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7"/>
      <c r="B11" s="137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01" t="s">
        <v>1086</v>
      </c>
      <c r="AB11" s="101"/>
      <c r="AC11" s="101"/>
      <c r="AD11" s="101" t="s">
        <v>94</v>
      </c>
      <c r="AE11" s="101"/>
      <c r="AF11" s="101"/>
      <c r="AG11" s="141" t="s">
        <v>95</v>
      </c>
      <c r="AH11" s="141"/>
      <c r="AI11" s="141"/>
      <c r="AJ11" s="101" t="s">
        <v>96</v>
      </c>
      <c r="AK11" s="101"/>
      <c r="AL11" s="101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01" t="s">
        <v>100</v>
      </c>
      <c r="AW11" s="101"/>
      <c r="AX11" s="101"/>
      <c r="AY11" s="101" t="s">
        <v>101</v>
      </c>
      <c r="AZ11" s="101"/>
      <c r="BA11" s="101"/>
      <c r="BB11" s="101" t="s">
        <v>102</v>
      </c>
      <c r="BC11" s="101"/>
      <c r="BD11" s="101"/>
      <c r="BE11" s="101" t="s">
        <v>117</v>
      </c>
      <c r="BF11" s="101"/>
      <c r="BG11" s="101"/>
      <c r="BH11" s="101" t="s">
        <v>1110</v>
      </c>
      <c r="BI11" s="101"/>
      <c r="BJ11" s="101"/>
      <c r="BK11" s="101" t="s">
        <v>103</v>
      </c>
      <c r="BL11" s="101"/>
      <c r="BM11" s="101"/>
      <c r="BN11" s="101" t="s">
        <v>104</v>
      </c>
      <c r="BO11" s="101"/>
      <c r="BP11" s="101"/>
      <c r="BQ11" s="101" t="s">
        <v>105</v>
      </c>
      <c r="BR11" s="101"/>
      <c r="BS11" s="101"/>
      <c r="BT11" s="101" t="s">
        <v>106</v>
      </c>
      <c r="BU11" s="101"/>
      <c r="BV11" s="101"/>
      <c r="BW11" s="101" t="s">
        <v>406</v>
      </c>
      <c r="BX11" s="101"/>
      <c r="BY11" s="101"/>
      <c r="BZ11" s="101" t="s">
        <v>407</v>
      </c>
      <c r="CA11" s="101"/>
      <c r="CB11" s="101"/>
      <c r="CC11" s="101" t="s">
        <v>408</v>
      </c>
      <c r="CD11" s="101"/>
      <c r="CE11" s="101"/>
      <c r="CF11" s="101" t="s">
        <v>409</v>
      </c>
      <c r="CG11" s="101"/>
      <c r="CH11" s="101"/>
      <c r="CI11" s="101" t="s">
        <v>410</v>
      </c>
      <c r="CJ11" s="101"/>
      <c r="CK11" s="101"/>
      <c r="CL11" s="101" t="s">
        <v>411</v>
      </c>
      <c r="CM11" s="101"/>
      <c r="CN11" s="101"/>
      <c r="CO11" s="124" t="s">
        <v>107</v>
      </c>
      <c r="CP11" s="125"/>
      <c r="CQ11" s="126"/>
      <c r="CR11" s="101" t="s">
        <v>108</v>
      </c>
      <c r="CS11" s="101"/>
      <c r="CT11" s="101"/>
      <c r="CU11" s="101" t="s">
        <v>118</v>
      </c>
      <c r="CV11" s="101"/>
      <c r="CW11" s="101"/>
      <c r="CX11" s="101" t="s">
        <v>109</v>
      </c>
      <c r="CY11" s="101"/>
      <c r="CZ11" s="101"/>
      <c r="DA11" s="101" t="s">
        <v>110</v>
      </c>
      <c r="DB11" s="101"/>
      <c r="DC11" s="101"/>
      <c r="DD11" s="101" t="s">
        <v>111</v>
      </c>
      <c r="DE11" s="101"/>
      <c r="DF11" s="101"/>
      <c r="DG11" s="101" t="s">
        <v>112</v>
      </c>
      <c r="DH11" s="101"/>
      <c r="DI11" s="101"/>
      <c r="DJ11" s="101" t="s">
        <v>113</v>
      </c>
      <c r="DK11" s="101"/>
      <c r="DL11" s="101"/>
      <c r="DM11" s="101" t="s">
        <v>114</v>
      </c>
      <c r="DN11" s="101"/>
      <c r="DO11" s="101"/>
      <c r="DP11" s="101" t="s">
        <v>115</v>
      </c>
      <c r="DQ11" s="101"/>
      <c r="DR11" s="101"/>
      <c r="DS11" s="101" t="s">
        <v>119</v>
      </c>
      <c r="DT11" s="101"/>
      <c r="DU11" s="101"/>
      <c r="DV11" s="101" t="s">
        <v>120</v>
      </c>
      <c r="DW11" s="101"/>
      <c r="DX11" s="101"/>
      <c r="DY11" s="101" t="s">
        <v>121</v>
      </c>
      <c r="DZ11" s="101"/>
      <c r="EA11" s="101"/>
      <c r="EB11" s="101" t="s">
        <v>389</v>
      </c>
      <c r="EC11" s="101"/>
      <c r="ED11" s="101"/>
      <c r="EE11" s="101" t="s">
        <v>390</v>
      </c>
      <c r="EF11" s="101"/>
      <c r="EG11" s="101"/>
      <c r="EH11" s="101" t="s">
        <v>391</v>
      </c>
      <c r="EI11" s="101"/>
      <c r="EJ11" s="101"/>
      <c r="EK11" s="101" t="s">
        <v>392</v>
      </c>
      <c r="EL11" s="101"/>
      <c r="EM11" s="101"/>
      <c r="EN11" s="101" t="s">
        <v>393</v>
      </c>
      <c r="EO11" s="101"/>
      <c r="EP11" s="101"/>
      <c r="EQ11" s="101" t="s">
        <v>394</v>
      </c>
      <c r="ER11" s="101"/>
      <c r="ES11" s="101"/>
      <c r="ET11" s="101" t="s">
        <v>395</v>
      </c>
      <c r="EU11" s="101"/>
      <c r="EV11" s="101"/>
      <c r="EW11" s="101" t="s">
        <v>396</v>
      </c>
      <c r="EX11" s="101"/>
      <c r="EY11" s="101"/>
      <c r="EZ11" s="101" t="s">
        <v>397</v>
      </c>
      <c r="FA11" s="101"/>
      <c r="FB11" s="101"/>
      <c r="FC11" s="101" t="s">
        <v>398</v>
      </c>
      <c r="FD11" s="101"/>
      <c r="FE11" s="101"/>
      <c r="FF11" s="101" t="s">
        <v>399</v>
      </c>
      <c r="FG11" s="101"/>
      <c r="FH11" s="101"/>
      <c r="FI11" s="101" t="s">
        <v>400</v>
      </c>
      <c r="FJ11" s="101"/>
      <c r="FK11" s="101"/>
      <c r="FL11" s="101" t="s">
        <v>401</v>
      </c>
      <c r="FM11" s="101"/>
      <c r="FN11" s="101"/>
      <c r="FO11" s="101" t="s">
        <v>402</v>
      </c>
      <c r="FP11" s="101"/>
      <c r="FQ11" s="101"/>
      <c r="FR11" s="101" t="s">
        <v>403</v>
      </c>
      <c r="FS11" s="101"/>
      <c r="FT11" s="101"/>
      <c r="FU11" s="101" t="s">
        <v>404</v>
      </c>
      <c r="FV11" s="101"/>
      <c r="FW11" s="101"/>
      <c r="FX11" s="101" t="s">
        <v>405</v>
      </c>
      <c r="FY11" s="101"/>
      <c r="FZ11" s="101"/>
      <c r="GA11" s="101" t="s">
        <v>383</v>
      </c>
      <c r="GB11" s="101"/>
      <c r="GC11" s="101"/>
      <c r="GD11" s="101" t="s">
        <v>384</v>
      </c>
      <c r="GE11" s="101"/>
      <c r="GF11" s="101"/>
      <c r="GG11" s="101" t="s">
        <v>385</v>
      </c>
      <c r="GH11" s="101"/>
      <c r="GI11" s="101"/>
      <c r="GJ11" s="101" t="s">
        <v>386</v>
      </c>
      <c r="GK11" s="101"/>
      <c r="GL11" s="101"/>
      <c r="GM11" s="101" t="s">
        <v>387</v>
      </c>
      <c r="GN11" s="101"/>
      <c r="GO11" s="101"/>
      <c r="GP11" s="101" t="s">
        <v>388</v>
      </c>
      <c r="GQ11" s="101"/>
      <c r="GR11" s="101"/>
    </row>
    <row r="12" spans="1:200" ht="87" customHeight="1" x14ac:dyDescent="0.25">
      <c r="A12" s="137"/>
      <c r="B12" s="137"/>
      <c r="C12" s="123" t="s">
        <v>1060</v>
      </c>
      <c r="D12" s="123"/>
      <c r="E12" s="123"/>
      <c r="F12" s="123" t="s">
        <v>1062</v>
      </c>
      <c r="G12" s="123"/>
      <c r="H12" s="123"/>
      <c r="I12" s="123" t="s">
        <v>1065</v>
      </c>
      <c r="J12" s="123"/>
      <c r="K12" s="123"/>
      <c r="L12" s="123" t="s">
        <v>1069</v>
      </c>
      <c r="M12" s="123"/>
      <c r="N12" s="123"/>
      <c r="O12" s="123" t="s">
        <v>1073</v>
      </c>
      <c r="P12" s="123"/>
      <c r="Q12" s="123"/>
      <c r="R12" s="123" t="s">
        <v>1077</v>
      </c>
      <c r="S12" s="123"/>
      <c r="T12" s="123"/>
      <c r="U12" s="123" t="s">
        <v>1081</v>
      </c>
      <c r="V12" s="123"/>
      <c r="W12" s="123"/>
      <c r="X12" s="123" t="s">
        <v>1085</v>
      </c>
      <c r="Y12" s="123"/>
      <c r="Z12" s="123"/>
      <c r="AA12" s="123" t="s">
        <v>1087</v>
      </c>
      <c r="AB12" s="123"/>
      <c r="AC12" s="123"/>
      <c r="AD12" s="123" t="s">
        <v>534</v>
      </c>
      <c r="AE12" s="123"/>
      <c r="AF12" s="123"/>
      <c r="AG12" s="123" t="s">
        <v>1092</v>
      </c>
      <c r="AH12" s="123"/>
      <c r="AI12" s="123"/>
      <c r="AJ12" s="123" t="s">
        <v>1093</v>
      </c>
      <c r="AK12" s="123"/>
      <c r="AL12" s="123"/>
      <c r="AM12" s="131" t="s">
        <v>1094</v>
      </c>
      <c r="AN12" s="131"/>
      <c r="AO12" s="131"/>
      <c r="AP12" s="131" t="s">
        <v>1095</v>
      </c>
      <c r="AQ12" s="131"/>
      <c r="AR12" s="131"/>
      <c r="AS12" s="131" t="s">
        <v>1096</v>
      </c>
      <c r="AT12" s="131"/>
      <c r="AU12" s="131"/>
      <c r="AV12" s="131" t="s">
        <v>1100</v>
      </c>
      <c r="AW12" s="131"/>
      <c r="AX12" s="131"/>
      <c r="AY12" s="131" t="s">
        <v>1104</v>
      </c>
      <c r="AZ12" s="131"/>
      <c r="BA12" s="131"/>
      <c r="BB12" s="131" t="s">
        <v>1107</v>
      </c>
      <c r="BC12" s="131"/>
      <c r="BD12" s="131"/>
      <c r="BE12" s="131" t="s">
        <v>1108</v>
      </c>
      <c r="BF12" s="131"/>
      <c r="BG12" s="131"/>
      <c r="BH12" s="131" t="s">
        <v>1111</v>
      </c>
      <c r="BI12" s="131"/>
      <c r="BJ12" s="131"/>
      <c r="BK12" s="131" t="s">
        <v>1112</v>
      </c>
      <c r="BL12" s="131"/>
      <c r="BM12" s="131"/>
      <c r="BN12" s="131" t="s">
        <v>1113</v>
      </c>
      <c r="BO12" s="131"/>
      <c r="BP12" s="131"/>
      <c r="BQ12" s="131" t="s">
        <v>556</v>
      </c>
      <c r="BR12" s="131"/>
      <c r="BS12" s="131"/>
      <c r="BT12" s="131" t="s">
        <v>559</v>
      </c>
      <c r="BU12" s="131"/>
      <c r="BV12" s="131"/>
      <c r="BW12" s="123" t="s">
        <v>1114</v>
      </c>
      <c r="BX12" s="123"/>
      <c r="BY12" s="123"/>
      <c r="BZ12" s="123" t="s">
        <v>1115</v>
      </c>
      <c r="CA12" s="123"/>
      <c r="CB12" s="123"/>
      <c r="CC12" s="123" t="s">
        <v>1116</v>
      </c>
      <c r="CD12" s="123"/>
      <c r="CE12" s="123"/>
      <c r="CF12" s="123" t="s">
        <v>1120</v>
      </c>
      <c r="CG12" s="123"/>
      <c r="CH12" s="123"/>
      <c r="CI12" s="123" t="s">
        <v>1124</v>
      </c>
      <c r="CJ12" s="123"/>
      <c r="CK12" s="123"/>
      <c r="CL12" s="123" t="s">
        <v>570</v>
      </c>
      <c r="CM12" s="123"/>
      <c r="CN12" s="123"/>
      <c r="CO12" s="131" t="s">
        <v>1126</v>
      </c>
      <c r="CP12" s="131"/>
      <c r="CQ12" s="131"/>
      <c r="CR12" s="131" t="s">
        <v>1130</v>
      </c>
      <c r="CS12" s="131"/>
      <c r="CT12" s="131"/>
      <c r="CU12" s="131" t="s">
        <v>1133</v>
      </c>
      <c r="CV12" s="131"/>
      <c r="CW12" s="131"/>
      <c r="CX12" s="131" t="s">
        <v>1137</v>
      </c>
      <c r="CY12" s="131"/>
      <c r="CZ12" s="131"/>
      <c r="DA12" s="131" t="s">
        <v>578</v>
      </c>
      <c r="DB12" s="131"/>
      <c r="DC12" s="131"/>
      <c r="DD12" s="123" t="s">
        <v>1138</v>
      </c>
      <c r="DE12" s="123"/>
      <c r="DF12" s="123"/>
      <c r="DG12" s="123" t="s">
        <v>1142</v>
      </c>
      <c r="DH12" s="123"/>
      <c r="DI12" s="123"/>
      <c r="DJ12" s="123" t="s">
        <v>1146</v>
      </c>
      <c r="DK12" s="123"/>
      <c r="DL12" s="123"/>
      <c r="DM12" s="131" t="s">
        <v>1148</v>
      </c>
      <c r="DN12" s="131"/>
      <c r="DO12" s="131"/>
      <c r="DP12" s="123" t="s">
        <v>1149</v>
      </c>
      <c r="DQ12" s="123"/>
      <c r="DR12" s="123"/>
      <c r="DS12" s="123" t="s">
        <v>586</v>
      </c>
      <c r="DT12" s="123"/>
      <c r="DU12" s="123"/>
      <c r="DV12" s="123" t="s">
        <v>588</v>
      </c>
      <c r="DW12" s="123"/>
      <c r="DX12" s="123"/>
      <c r="DY12" s="131" t="s">
        <v>1154</v>
      </c>
      <c r="DZ12" s="131"/>
      <c r="EA12" s="131"/>
      <c r="EB12" s="131" t="s">
        <v>1157</v>
      </c>
      <c r="EC12" s="131"/>
      <c r="ED12" s="131"/>
      <c r="EE12" s="131" t="s">
        <v>1158</v>
      </c>
      <c r="EF12" s="131"/>
      <c r="EG12" s="131"/>
      <c r="EH12" s="131" t="s">
        <v>1162</v>
      </c>
      <c r="EI12" s="131"/>
      <c r="EJ12" s="131"/>
      <c r="EK12" s="131" t="s">
        <v>1166</v>
      </c>
      <c r="EL12" s="131"/>
      <c r="EM12" s="131"/>
      <c r="EN12" s="131" t="s">
        <v>594</v>
      </c>
      <c r="EO12" s="131"/>
      <c r="EP12" s="131"/>
      <c r="EQ12" s="123" t="s">
        <v>1168</v>
      </c>
      <c r="ER12" s="123"/>
      <c r="ES12" s="123"/>
      <c r="ET12" s="123" t="s">
        <v>601</v>
      </c>
      <c r="EU12" s="123"/>
      <c r="EV12" s="123"/>
      <c r="EW12" s="123" t="s">
        <v>1175</v>
      </c>
      <c r="EX12" s="123"/>
      <c r="EY12" s="123"/>
      <c r="EZ12" s="123" t="s">
        <v>597</v>
      </c>
      <c r="FA12" s="123"/>
      <c r="FB12" s="123"/>
      <c r="FC12" s="123" t="s">
        <v>598</v>
      </c>
      <c r="FD12" s="123"/>
      <c r="FE12" s="123"/>
      <c r="FF12" s="123" t="s">
        <v>1182</v>
      </c>
      <c r="FG12" s="123"/>
      <c r="FH12" s="123"/>
      <c r="FI12" s="131" t="s">
        <v>1186</v>
      </c>
      <c r="FJ12" s="131"/>
      <c r="FK12" s="131"/>
      <c r="FL12" s="131" t="s">
        <v>1190</v>
      </c>
      <c r="FM12" s="131"/>
      <c r="FN12" s="131"/>
      <c r="FO12" s="131" t="s">
        <v>1194</v>
      </c>
      <c r="FP12" s="131"/>
      <c r="FQ12" s="131"/>
      <c r="FR12" s="131" t="s">
        <v>603</v>
      </c>
      <c r="FS12" s="131"/>
      <c r="FT12" s="131"/>
      <c r="FU12" s="131" t="s">
        <v>1201</v>
      </c>
      <c r="FV12" s="131"/>
      <c r="FW12" s="131"/>
      <c r="FX12" s="131" t="s">
        <v>1204</v>
      </c>
      <c r="FY12" s="131"/>
      <c r="FZ12" s="131"/>
      <c r="GA12" s="123" t="s">
        <v>1208</v>
      </c>
      <c r="GB12" s="123"/>
      <c r="GC12" s="123"/>
      <c r="GD12" s="123" t="s">
        <v>1209</v>
      </c>
      <c r="GE12" s="123"/>
      <c r="GF12" s="123"/>
      <c r="GG12" s="123" t="s">
        <v>1213</v>
      </c>
      <c r="GH12" s="123"/>
      <c r="GI12" s="123"/>
      <c r="GJ12" s="123" t="s">
        <v>1217</v>
      </c>
      <c r="GK12" s="123"/>
      <c r="GL12" s="123"/>
      <c r="GM12" s="123" t="s">
        <v>1221</v>
      </c>
      <c r="GN12" s="123"/>
      <c r="GO12" s="123"/>
      <c r="GP12" s="123" t="s">
        <v>1225</v>
      </c>
      <c r="GQ12" s="123"/>
      <c r="GR12" s="123"/>
    </row>
    <row r="13" spans="1:200" ht="144" x14ac:dyDescent="0.25">
      <c r="A13" s="137"/>
      <c r="B13" s="137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 t="s">
        <v>1421</v>
      </c>
      <c r="C14" s="5">
        <v>1</v>
      </c>
      <c r="D14" s="5"/>
      <c r="E14" s="5"/>
      <c r="F14" s="13">
        <v>1</v>
      </c>
      <c r="G14" s="13"/>
      <c r="H14" s="13"/>
      <c r="I14" s="13"/>
      <c r="J14" s="13">
        <v>1</v>
      </c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7">
        <v>1</v>
      </c>
      <c r="AB14" s="17"/>
      <c r="AC14" s="17"/>
      <c r="AD14" s="17">
        <v>1</v>
      </c>
      <c r="AE14" s="17"/>
      <c r="AF14" s="17"/>
      <c r="AG14" s="17">
        <v>1</v>
      </c>
      <c r="AH14" s="17"/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22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3">
        <v>1</v>
      </c>
      <c r="BF14" s="13"/>
      <c r="BG14" s="13"/>
      <c r="BH14" s="21"/>
      <c r="BI14" s="17">
        <v>1</v>
      </c>
      <c r="BJ14" s="17"/>
      <c r="BK14" s="17"/>
      <c r="BL14" s="17">
        <v>1</v>
      </c>
      <c r="BM14" s="17"/>
      <c r="BN14" s="17">
        <v>1</v>
      </c>
      <c r="BO14" s="17"/>
      <c r="BP14" s="17"/>
      <c r="BQ14" s="17"/>
      <c r="BR14" s="17">
        <v>1</v>
      </c>
      <c r="BS14" s="17"/>
      <c r="BT14" s="17">
        <v>1</v>
      </c>
      <c r="BU14" s="17"/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/>
      <c r="CG14" s="17">
        <v>1</v>
      </c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>
        <v>1</v>
      </c>
      <c r="FG14" s="17"/>
      <c r="FH14" s="17"/>
      <c r="FI14" s="17">
        <v>1</v>
      </c>
      <c r="FJ14" s="17"/>
      <c r="FK14" s="17"/>
      <c r="FL14" s="17">
        <v>1</v>
      </c>
      <c r="FM14" s="17"/>
      <c r="FN14" s="17"/>
      <c r="FO14" s="17">
        <v>1</v>
      </c>
      <c r="FP14" s="17"/>
      <c r="FQ14" s="17"/>
      <c r="FR14" s="17">
        <v>1</v>
      </c>
      <c r="FS14" s="17"/>
      <c r="FT14" s="17"/>
      <c r="FU14" s="17">
        <v>1</v>
      </c>
      <c r="FV14" s="17"/>
      <c r="FW14" s="17"/>
      <c r="FX14" s="17">
        <v>1</v>
      </c>
      <c r="FY14" s="17"/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5.75" x14ac:dyDescent="0.25">
      <c r="A15" s="2">
        <v>2</v>
      </c>
      <c r="B15" s="1" t="s">
        <v>1422</v>
      </c>
      <c r="C15" s="9">
        <v>1</v>
      </c>
      <c r="D15" s="9"/>
      <c r="E15" s="9"/>
      <c r="F15" s="1"/>
      <c r="G15" s="1">
        <v>1</v>
      </c>
      <c r="H15" s="1"/>
      <c r="I15" s="1"/>
      <c r="J15" s="1">
        <v>1</v>
      </c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18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17"/>
      <c r="BF15" s="17">
        <v>1</v>
      </c>
      <c r="BG15" s="17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1" t="s">
        <v>1423</v>
      </c>
      <c r="C16" s="9">
        <v>1</v>
      </c>
      <c r="D16" s="9"/>
      <c r="E16" s="9"/>
      <c r="F16" s="1"/>
      <c r="G16" s="1">
        <v>1</v>
      </c>
      <c r="H16" s="1"/>
      <c r="I16" s="1">
        <v>1</v>
      </c>
      <c r="J16" s="1"/>
      <c r="K16" s="1"/>
      <c r="L16" s="1">
        <v>1</v>
      </c>
      <c r="M16" s="1"/>
      <c r="N16" s="1"/>
      <c r="O16" s="1"/>
      <c r="P16" s="1">
        <v>1</v>
      </c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18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20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</row>
    <row r="17" spans="1:200" ht="15.75" x14ac:dyDescent="0.25">
      <c r="A17" s="2">
        <v>4</v>
      </c>
      <c r="B17" s="1" t="s">
        <v>1424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/>
      <c r="P17" s="1">
        <v>1</v>
      </c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18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/>
      <c r="BL17" s="4">
        <v>1</v>
      </c>
      <c r="BM17" s="4"/>
      <c r="BN17" s="4">
        <v>1</v>
      </c>
      <c r="BO17" s="4"/>
      <c r="BP17" s="4"/>
      <c r="BQ17" s="4"/>
      <c r="BR17" s="4">
        <v>1</v>
      </c>
      <c r="BS17" s="4"/>
      <c r="BT17" s="4"/>
      <c r="BU17" s="4">
        <v>1</v>
      </c>
      <c r="BV17" s="4"/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/>
      <c r="GE17" s="4">
        <v>1</v>
      </c>
      <c r="GF17" s="4"/>
      <c r="GG17" s="4"/>
      <c r="GH17" s="4">
        <v>1</v>
      </c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</row>
    <row r="18" spans="1:200" x14ac:dyDescent="0.25">
      <c r="A18" s="133" t="s">
        <v>171</v>
      </c>
      <c r="B18" s="134"/>
      <c r="C18" s="3">
        <f>SUM(C14:C17)</f>
        <v>4</v>
      </c>
      <c r="D18" s="3">
        <f>SUM(D14:D17)</f>
        <v>0</v>
      </c>
      <c r="E18" s="3">
        <f>SUM(E14:E17)</f>
        <v>0</v>
      </c>
      <c r="F18" s="3">
        <f>SUM(F14:F17)</f>
        <v>2</v>
      </c>
      <c r="G18" s="3">
        <f>SUM(G14:G17)</f>
        <v>2</v>
      </c>
      <c r="H18" s="3">
        <f>SUM(H14:H17)</f>
        <v>0</v>
      </c>
      <c r="I18" s="3">
        <f>SUM(I14:I17)</f>
        <v>2</v>
      </c>
      <c r="J18" s="3">
        <f>SUM(J14:J17)</f>
        <v>2</v>
      </c>
      <c r="K18" s="3">
        <f>SUM(K14:K17)</f>
        <v>0</v>
      </c>
      <c r="L18" s="3">
        <f>SUM(L14:L17)</f>
        <v>4</v>
      </c>
      <c r="M18" s="3">
        <f>SUM(M14:M17)</f>
        <v>0</v>
      </c>
      <c r="N18" s="3">
        <f>SUM(N14:N17)</f>
        <v>0</v>
      </c>
      <c r="O18" s="3">
        <f>SUM(O14:O17)</f>
        <v>2</v>
      </c>
      <c r="P18" s="3">
        <f>SUM(P14:P17)</f>
        <v>2</v>
      </c>
      <c r="Q18" s="3">
        <f>SUM(Q14:Q17)</f>
        <v>0</v>
      </c>
      <c r="R18" s="3">
        <f>SUM(R14:R17)</f>
        <v>4</v>
      </c>
      <c r="S18" s="3">
        <f>SUM(S14:S17)</f>
        <v>0</v>
      </c>
      <c r="T18" s="3">
        <f>SUM(T14:T17)</f>
        <v>0</v>
      </c>
      <c r="U18" s="3">
        <f>SUM(U14:U17)</f>
        <v>4</v>
      </c>
      <c r="V18" s="3">
        <f>SUM(V14:V17)</f>
        <v>0</v>
      </c>
      <c r="W18" s="3">
        <f>SUM(W14:W17)</f>
        <v>0</v>
      </c>
      <c r="X18" s="3">
        <f>SUM(X14:X17)</f>
        <v>4</v>
      </c>
      <c r="Y18" s="3">
        <f>SUM(Y14:Y17)</f>
        <v>0</v>
      </c>
      <c r="Z18" s="3">
        <f>SUM(Z14:Z17)</f>
        <v>0</v>
      </c>
      <c r="AA18" s="3">
        <f>SUM(AA14:AA17)</f>
        <v>4</v>
      </c>
      <c r="AB18" s="3">
        <f>SUM(AB14:AB17)</f>
        <v>0</v>
      </c>
      <c r="AC18" s="3">
        <f>SUM(AC14:AC17)</f>
        <v>0</v>
      </c>
      <c r="AD18" s="3">
        <f>SUM(AD14:AD17)</f>
        <v>4</v>
      </c>
      <c r="AE18" s="3">
        <f>SUM(AE14:AE17)</f>
        <v>0</v>
      </c>
      <c r="AF18" s="3">
        <f>SUM(AF14:AF17)</f>
        <v>0</v>
      </c>
      <c r="AG18" s="3">
        <f>SUM(AG14:AG17)</f>
        <v>4</v>
      </c>
      <c r="AH18" s="3">
        <f>SUM(AH14:AH17)</f>
        <v>0</v>
      </c>
      <c r="AI18" s="3">
        <f>SUM(AI14:AI17)</f>
        <v>0</v>
      </c>
      <c r="AJ18" s="3">
        <f>SUM(AJ14:AJ17)</f>
        <v>4</v>
      </c>
      <c r="AK18" s="3">
        <f>SUM(AK14:AK17)</f>
        <v>0</v>
      </c>
      <c r="AL18" s="3">
        <f>SUM(AL14:AL17)</f>
        <v>0</v>
      </c>
      <c r="AM18" s="3">
        <f>SUM(AM14:AM17)</f>
        <v>4</v>
      </c>
      <c r="AN18" s="3">
        <f>SUM(AN14:AN17)</f>
        <v>0</v>
      </c>
      <c r="AO18" s="3">
        <f>SUM(AO14:AO17)</f>
        <v>0</v>
      </c>
      <c r="AP18" s="3">
        <f>SUM(AP14:AP17)</f>
        <v>4</v>
      </c>
      <c r="AQ18" s="3">
        <f>SUM(AQ14:AQ17)</f>
        <v>0</v>
      </c>
      <c r="AR18" s="3">
        <f>SUM(AR14:AR17)</f>
        <v>0</v>
      </c>
      <c r="AS18" s="3">
        <f>SUM(AS14:AS17)</f>
        <v>4</v>
      </c>
      <c r="AT18" s="3">
        <f>SUM(AT14:AT17)</f>
        <v>0</v>
      </c>
      <c r="AU18" s="3">
        <f>SUM(AU14:AU17)</f>
        <v>0</v>
      </c>
      <c r="AV18" s="3">
        <f>SUM(AV14:AV17)</f>
        <v>4</v>
      </c>
      <c r="AW18" s="3">
        <f>SUM(AW14:AW17)</f>
        <v>0</v>
      </c>
      <c r="AX18" s="3">
        <f>SUM(AX14:AX17)</f>
        <v>0</v>
      </c>
      <c r="AY18" s="3">
        <f>SUM(AY14:AY17)</f>
        <v>4</v>
      </c>
      <c r="AZ18" s="3">
        <f>SUM(AZ14:AZ17)</f>
        <v>0</v>
      </c>
      <c r="BA18" s="3">
        <f>SUM(BA14:BA17)</f>
        <v>0</v>
      </c>
      <c r="BB18" s="3">
        <f>SUM(BB14:BB17)</f>
        <v>4</v>
      </c>
      <c r="BC18" s="3">
        <f>SUM(BC14:BC17)</f>
        <v>0</v>
      </c>
      <c r="BD18" s="3">
        <f>SUM(BD14:BD17)</f>
        <v>0</v>
      </c>
      <c r="BE18" s="3">
        <f>SUM(BE14:BE17)</f>
        <v>2</v>
      </c>
      <c r="BF18" s="3">
        <f>SUM(BF14:BF17)</f>
        <v>2</v>
      </c>
      <c r="BG18" s="3">
        <f>SUM(BG14:BG17)</f>
        <v>0</v>
      </c>
      <c r="BH18" s="3">
        <f>SUM(BH14:BH17)</f>
        <v>0</v>
      </c>
      <c r="BI18" s="3">
        <f>SUM(BI14:BI17)</f>
        <v>4</v>
      </c>
      <c r="BJ18" s="3">
        <f>SUM(BJ14:BJ17)</f>
        <v>0</v>
      </c>
      <c r="BK18" s="3">
        <f>SUM(BK14:BK17)</f>
        <v>0</v>
      </c>
      <c r="BL18" s="3">
        <f>SUM(BL14:BL17)</f>
        <v>4</v>
      </c>
      <c r="BM18" s="3">
        <f>SUM(BM14:BM17)</f>
        <v>0</v>
      </c>
      <c r="BN18" s="3">
        <f>SUM(BN14:BN17)</f>
        <v>2</v>
      </c>
      <c r="BO18" s="3">
        <f>SUM(BO14:BO17)</f>
        <v>2</v>
      </c>
      <c r="BP18" s="3">
        <f>SUM(BP14:BP17)</f>
        <v>0</v>
      </c>
      <c r="BQ18" s="3">
        <f>SUM(BQ14:BQ17)</f>
        <v>0</v>
      </c>
      <c r="BR18" s="3">
        <f>SUM(BR14:BR17)</f>
        <v>4</v>
      </c>
      <c r="BS18" s="3">
        <f>SUM(BS14:BS17)</f>
        <v>0</v>
      </c>
      <c r="BT18" s="3">
        <f>SUM(BT14:BT17)</f>
        <v>2</v>
      </c>
      <c r="BU18" s="3">
        <f>SUM(BU14:BU17)</f>
        <v>2</v>
      </c>
      <c r="BV18" s="3">
        <f>SUM(BV14:BV17)</f>
        <v>0</v>
      </c>
      <c r="BW18" s="3">
        <f>SUM(BW14:BW17)</f>
        <v>4</v>
      </c>
      <c r="BX18" s="3">
        <f>SUM(BX14:BX17)</f>
        <v>0</v>
      </c>
      <c r="BY18" s="3">
        <f>SUM(BY14:BY17)</f>
        <v>0</v>
      </c>
      <c r="BZ18" s="3">
        <f>SUM(BZ14:BZ17)</f>
        <v>4</v>
      </c>
      <c r="CA18" s="3">
        <f>SUM(CA14:CA17)</f>
        <v>0</v>
      </c>
      <c r="CB18" s="3">
        <f>SUM(CB14:CB17)</f>
        <v>0</v>
      </c>
      <c r="CC18" s="3">
        <f>SUM(CC14:CC17)</f>
        <v>4</v>
      </c>
      <c r="CD18" s="3">
        <f>SUM(CD14:CD17)</f>
        <v>0</v>
      </c>
      <c r="CE18" s="3">
        <f>SUM(CE14:CE17)</f>
        <v>0</v>
      </c>
      <c r="CF18" s="3">
        <f>SUM(CF14:CF17)</f>
        <v>0</v>
      </c>
      <c r="CG18" s="3">
        <f>SUM(CG14:CG17)</f>
        <v>4</v>
      </c>
      <c r="CH18" s="3">
        <f>SUM(CH14:CH17)</f>
        <v>0</v>
      </c>
      <c r="CI18" s="3">
        <f>SUM(CI14:CI17)</f>
        <v>4</v>
      </c>
      <c r="CJ18" s="3">
        <f>SUM(CJ14:CJ17)</f>
        <v>0</v>
      </c>
      <c r="CK18" s="3">
        <f>SUM(CK14:CK17)</f>
        <v>0</v>
      </c>
      <c r="CL18" s="3">
        <f>SUM(CL14:CL17)</f>
        <v>4</v>
      </c>
      <c r="CM18" s="3">
        <f>SUM(CM14:CM17)</f>
        <v>0</v>
      </c>
      <c r="CN18" s="3">
        <f>SUM(CN14:CN17)</f>
        <v>0</v>
      </c>
      <c r="CO18" s="3">
        <f>SUM(CO14:CO17)</f>
        <v>4</v>
      </c>
      <c r="CP18" s="3">
        <f>SUM(CP14:CP17)</f>
        <v>0</v>
      </c>
      <c r="CQ18" s="3">
        <f>SUM(CQ14:CQ17)</f>
        <v>0</v>
      </c>
      <c r="CR18" s="3">
        <f>SUM(CR14:CR17)</f>
        <v>4</v>
      </c>
      <c r="CS18" s="3">
        <f>SUM(CS14:CS17)</f>
        <v>0</v>
      </c>
      <c r="CT18" s="3">
        <f>SUM(CT14:CT17)</f>
        <v>0</v>
      </c>
      <c r="CU18" s="3">
        <f>SUM(CU14:CU17)</f>
        <v>4</v>
      </c>
      <c r="CV18" s="3">
        <f>SUM(CV14:CV17)</f>
        <v>0</v>
      </c>
      <c r="CW18" s="3">
        <f>SUM(CW14:CW17)</f>
        <v>0</v>
      </c>
      <c r="CX18" s="3">
        <f>SUM(CX14:CX17)</f>
        <v>4</v>
      </c>
      <c r="CY18" s="3">
        <f>SUM(CY14:CY17)</f>
        <v>0</v>
      </c>
      <c r="CZ18" s="3">
        <f>SUM(CZ14:CZ17)</f>
        <v>0</v>
      </c>
      <c r="DA18" s="3">
        <f>SUM(DA14:DA17)</f>
        <v>4</v>
      </c>
      <c r="DB18" s="3">
        <f>SUM(DB14:DB17)</f>
        <v>0</v>
      </c>
      <c r="DC18" s="3">
        <f>SUM(DC14:DC17)</f>
        <v>0</v>
      </c>
      <c r="DD18" s="3">
        <f>SUM(DD14:DD17)</f>
        <v>4</v>
      </c>
      <c r="DE18" s="3">
        <f>SUM(DE14:DE17)</f>
        <v>0</v>
      </c>
      <c r="DF18" s="3">
        <f>SUM(DF14:DF17)</f>
        <v>0</v>
      </c>
      <c r="DG18" s="3">
        <f>SUM(DG14:DG17)</f>
        <v>4</v>
      </c>
      <c r="DH18" s="3">
        <f>SUM(DH14:DH17)</f>
        <v>0</v>
      </c>
      <c r="DI18" s="3">
        <f>SUM(DI14:DI17)</f>
        <v>0</v>
      </c>
      <c r="DJ18" s="3">
        <f>SUM(DJ14:DJ17)</f>
        <v>4</v>
      </c>
      <c r="DK18" s="3">
        <f>SUM(DK14:DK17)</f>
        <v>0</v>
      </c>
      <c r="DL18" s="3">
        <f>SUM(DL14:DL17)</f>
        <v>0</v>
      </c>
      <c r="DM18" s="3">
        <f>SUM(DM14:DM17)</f>
        <v>4</v>
      </c>
      <c r="DN18" s="3">
        <f>SUM(DN14:DN17)</f>
        <v>0</v>
      </c>
      <c r="DO18" s="3">
        <f>SUM(DO14:DO17)</f>
        <v>0</v>
      </c>
      <c r="DP18" s="3">
        <f>SUM(DP14:DP17)</f>
        <v>4</v>
      </c>
      <c r="DQ18" s="3">
        <f>SUM(DQ14:DQ17)</f>
        <v>0</v>
      </c>
      <c r="DR18" s="3">
        <f>SUM(DR14:DR17)</f>
        <v>0</v>
      </c>
      <c r="DS18" s="3">
        <f>SUM(DS14:DS17)</f>
        <v>4</v>
      </c>
      <c r="DT18" s="3">
        <f>SUM(DT14:DT17)</f>
        <v>0</v>
      </c>
      <c r="DU18" s="3">
        <f>SUM(DU14:DU17)</f>
        <v>0</v>
      </c>
      <c r="DV18" s="3">
        <f>SUM(DV14:DV17)</f>
        <v>4</v>
      </c>
      <c r="DW18" s="3">
        <f>SUM(DW14:DW17)</f>
        <v>0</v>
      </c>
      <c r="DX18" s="3">
        <f>SUM(DX14:DX17)</f>
        <v>0</v>
      </c>
      <c r="DY18" s="3">
        <f>SUM(DY14:DY17)</f>
        <v>4</v>
      </c>
      <c r="DZ18" s="3">
        <f>SUM(DZ14:DZ17)</f>
        <v>0</v>
      </c>
      <c r="EA18" s="3">
        <f>SUM(EA14:EA17)</f>
        <v>0</v>
      </c>
      <c r="EB18" s="3">
        <v>4</v>
      </c>
      <c r="EC18" s="3">
        <f>SUM(EC14:EC17)</f>
        <v>0</v>
      </c>
      <c r="ED18" s="3">
        <f>SUM(ED14:ED17)</f>
        <v>0</v>
      </c>
      <c r="EE18" s="3">
        <f>SUM(EE14:EE17)</f>
        <v>4</v>
      </c>
      <c r="EF18" s="3">
        <f>SUM(EF14:EF17)</f>
        <v>0</v>
      </c>
      <c r="EG18" s="3">
        <f>SUM(EG14:EG17)</f>
        <v>0</v>
      </c>
      <c r="EH18" s="3">
        <f>SUM(EH14:EH17)</f>
        <v>4</v>
      </c>
      <c r="EI18" s="3">
        <f>SUM(EI14:EI17)</f>
        <v>0</v>
      </c>
      <c r="EJ18" s="3">
        <f>SUM(EJ14:EJ17)</f>
        <v>0</v>
      </c>
      <c r="EK18" s="3">
        <f>SUM(EK14:EK17)</f>
        <v>4</v>
      </c>
      <c r="EL18" s="3">
        <f>SUM(EL14:EL17)</f>
        <v>0</v>
      </c>
      <c r="EM18" s="3">
        <f>SUM(EM14:EM17)</f>
        <v>0</v>
      </c>
      <c r="EN18" s="3">
        <v>4</v>
      </c>
      <c r="EO18" s="3">
        <f>SUM(EO14:EO17)</f>
        <v>0</v>
      </c>
      <c r="EP18" s="3">
        <f>SUM(EP14:EP17)</f>
        <v>0</v>
      </c>
      <c r="EQ18" s="3">
        <f>SUM(EQ14:EQ17)</f>
        <v>4</v>
      </c>
      <c r="ER18" s="3">
        <f>SUM(ER14:ER17)</f>
        <v>0</v>
      </c>
      <c r="ES18" s="3">
        <f>SUM(ES14:ES17)</f>
        <v>0</v>
      </c>
      <c r="ET18" s="3">
        <f>SUM(ET14:ET17)</f>
        <v>4</v>
      </c>
      <c r="EU18" s="3">
        <f>SUM(EU14:EU17)</f>
        <v>0</v>
      </c>
      <c r="EV18" s="3">
        <f>SUM(EV14:EV17)</f>
        <v>0</v>
      </c>
      <c r="EW18" s="3">
        <f>SUM(EW14:EW17)</f>
        <v>4</v>
      </c>
      <c r="EX18" s="3">
        <f>SUM(EX14:EX17)</f>
        <v>0</v>
      </c>
      <c r="EY18" s="3">
        <f>SUM(EY14:EY17)</f>
        <v>0</v>
      </c>
      <c r="EZ18" s="3">
        <f>SUM(EZ14:EZ17)</f>
        <v>4</v>
      </c>
      <c r="FA18" s="3">
        <f>SUM(FA14:FA17)</f>
        <v>0</v>
      </c>
      <c r="FB18" s="3">
        <f>SUM(FB14:FB17)</f>
        <v>0</v>
      </c>
      <c r="FC18" s="3">
        <f>SUM(FC14:FC17)</f>
        <v>4</v>
      </c>
      <c r="FD18" s="3">
        <f>SUM(FD14:FD17)</f>
        <v>0</v>
      </c>
      <c r="FE18" s="3">
        <f>SUM(FE14:FE17)</f>
        <v>0</v>
      </c>
      <c r="FF18" s="3">
        <f>SUM(FF14:FF17)</f>
        <v>4</v>
      </c>
      <c r="FG18" s="3">
        <f>SUM(FG14:FG17)</f>
        <v>0</v>
      </c>
      <c r="FH18" s="3">
        <f>SUM(FH14:FH17)</f>
        <v>0</v>
      </c>
      <c r="FI18" s="3">
        <f>SUM(FI14:FI17)</f>
        <v>4</v>
      </c>
      <c r="FJ18" s="3">
        <f>SUM(FJ14:FJ17)</f>
        <v>0</v>
      </c>
      <c r="FK18" s="3">
        <f>SUM(FK14:FK17)</f>
        <v>0</v>
      </c>
      <c r="FL18" s="3">
        <f>SUM(FL14:FL17)</f>
        <v>4</v>
      </c>
      <c r="FM18" s="3">
        <f>SUM(FM14:FM17)</f>
        <v>0</v>
      </c>
      <c r="FN18" s="3">
        <f>SUM(FN14:FN17)</f>
        <v>0</v>
      </c>
      <c r="FO18" s="3">
        <f>SUM(FO14:FO17)</f>
        <v>4</v>
      </c>
      <c r="FP18" s="3">
        <f>SUM(FP14:FP17)</f>
        <v>0</v>
      </c>
      <c r="FQ18" s="3">
        <f>SUM(FQ14:FQ17)</f>
        <v>0</v>
      </c>
      <c r="FR18" s="3">
        <f>SUM(FR14:FR17)</f>
        <v>4</v>
      </c>
      <c r="FS18" s="3">
        <f>SUM(FS14:FS17)</f>
        <v>0</v>
      </c>
      <c r="FT18" s="3">
        <f>SUM(FT14:FT17)</f>
        <v>0</v>
      </c>
      <c r="FU18" s="3">
        <f>SUM(FU14:FU17)</f>
        <v>4</v>
      </c>
      <c r="FV18" s="3">
        <f>SUM(FV14:FV17)</f>
        <v>0</v>
      </c>
      <c r="FW18" s="3">
        <f>SUM(FW14:FW17)</f>
        <v>0</v>
      </c>
      <c r="FX18" s="3">
        <f>SUM(FX14:FX17)</f>
        <v>4</v>
      </c>
      <c r="FY18" s="3">
        <f>SUM(FY14:FY17)</f>
        <v>0</v>
      </c>
      <c r="FZ18" s="3">
        <f>SUM(FZ14:FZ17)</f>
        <v>0</v>
      </c>
      <c r="GA18" s="3">
        <f>SUM(GA14:GA17)</f>
        <v>3</v>
      </c>
      <c r="GB18" s="3">
        <f>SUM(GB14:GB17)</f>
        <v>1</v>
      </c>
      <c r="GC18" s="3">
        <f>SUM(GC14:GC17)</f>
        <v>0</v>
      </c>
      <c r="GD18" s="3">
        <f>SUM(GD14:GD17)</f>
        <v>3</v>
      </c>
      <c r="GE18" s="3">
        <f>SUM(GE14:GE17)</f>
        <v>1</v>
      </c>
      <c r="GF18" s="3">
        <f>SUM(GF14:GF17)</f>
        <v>0</v>
      </c>
      <c r="GG18" s="3">
        <f>SUM(GG14:GG17)</f>
        <v>3</v>
      </c>
      <c r="GH18" s="3">
        <f>SUM(GH14:GH17)</f>
        <v>1</v>
      </c>
      <c r="GI18" s="3">
        <f>SUM(GI14:GI17)</f>
        <v>0</v>
      </c>
      <c r="GJ18" s="3">
        <f>SUM(GJ14:GJ17)</f>
        <v>3</v>
      </c>
      <c r="GK18" s="3">
        <f>SUM(GK14:GK17)</f>
        <v>1</v>
      </c>
      <c r="GL18" s="3">
        <f>SUM(GL14:GL17)</f>
        <v>0</v>
      </c>
      <c r="GM18" s="3">
        <f>SUM(GM14:GM17)</f>
        <v>3</v>
      </c>
      <c r="GN18" s="3">
        <f>SUM(GN14:GN17)</f>
        <v>1</v>
      </c>
      <c r="GO18" s="3">
        <f>SUM(GO14:GO17)</f>
        <v>0</v>
      </c>
      <c r="GP18" s="3">
        <f>SUM(GP14:GP17)</f>
        <v>3</v>
      </c>
      <c r="GQ18" s="3">
        <f>SUM(GQ14:GQ17)</f>
        <v>1</v>
      </c>
      <c r="GR18" s="3">
        <f>SUM(GR14:GR17)</f>
        <v>0</v>
      </c>
    </row>
    <row r="19" spans="1:200" ht="37.5" customHeight="1" x14ac:dyDescent="0.25">
      <c r="A19" s="135" t="s">
        <v>784</v>
      </c>
      <c r="B19" s="136"/>
      <c r="C19" s="10">
        <f>C18/4%</f>
        <v>100</v>
      </c>
      <c r="D19" s="10">
        <f t="shared" ref="D19:BO19" si="0">D18/4%</f>
        <v>0</v>
      </c>
      <c r="E19" s="10">
        <f t="shared" si="0"/>
        <v>0</v>
      </c>
      <c r="F19" s="10">
        <f t="shared" si="0"/>
        <v>50</v>
      </c>
      <c r="G19" s="10">
        <f t="shared" si="0"/>
        <v>50</v>
      </c>
      <c r="H19" s="10">
        <f t="shared" si="0"/>
        <v>0</v>
      </c>
      <c r="I19" s="10">
        <f t="shared" si="0"/>
        <v>50</v>
      </c>
      <c r="J19" s="10">
        <f t="shared" si="0"/>
        <v>50</v>
      </c>
      <c r="K19" s="10">
        <f t="shared" si="0"/>
        <v>0</v>
      </c>
      <c r="L19" s="10">
        <f t="shared" si="0"/>
        <v>100</v>
      </c>
      <c r="M19" s="10">
        <f t="shared" si="0"/>
        <v>0</v>
      </c>
      <c r="N19" s="10">
        <f t="shared" si="0"/>
        <v>0</v>
      </c>
      <c r="O19" s="10">
        <f t="shared" si="0"/>
        <v>50</v>
      </c>
      <c r="P19" s="10">
        <f t="shared" si="0"/>
        <v>50</v>
      </c>
      <c r="Q19" s="10">
        <f t="shared" si="0"/>
        <v>0</v>
      </c>
      <c r="R19" s="10">
        <f t="shared" si="0"/>
        <v>100</v>
      </c>
      <c r="S19" s="10">
        <f t="shared" si="0"/>
        <v>0</v>
      </c>
      <c r="T19" s="10">
        <f t="shared" si="0"/>
        <v>0</v>
      </c>
      <c r="U19" s="10">
        <f t="shared" si="0"/>
        <v>100</v>
      </c>
      <c r="V19" s="10">
        <f t="shared" si="0"/>
        <v>0</v>
      </c>
      <c r="W19" s="10">
        <f t="shared" si="0"/>
        <v>0</v>
      </c>
      <c r="X19" s="10">
        <f t="shared" si="0"/>
        <v>100</v>
      </c>
      <c r="Y19" s="10">
        <f t="shared" si="0"/>
        <v>0</v>
      </c>
      <c r="Z19" s="10">
        <f t="shared" si="0"/>
        <v>0</v>
      </c>
      <c r="AA19" s="10">
        <f t="shared" si="0"/>
        <v>100</v>
      </c>
      <c r="AB19" s="10">
        <f t="shared" si="0"/>
        <v>0</v>
      </c>
      <c r="AC19" s="10">
        <f t="shared" si="0"/>
        <v>0</v>
      </c>
      <c r="AD19" s="10">
        <f t="shared" si="0"/>
        <v>100</v>
      </c>
      <c r="AE19" s="10">
        <f t="shared" si="0"/>
        <v>0</v>
      </c>
      <c r="AF19" s="10">
        <f t="shared" si="0"/>
        <v>0</v>
      </c>
      <c r="AG19" s="10">
        <f t="shared" si="0"/>
        <v>100</v>
      </c>
      <c r="AH19" s="10">
        <f t="shared" si="0"/>
        <v>0</v>
      </c>
      <c r="AI19" s="10">
        <f t="shared" si="0"/>
        <v>0</v>
      </c>
      <c r="AJ19" s="10">
        <f t="shared" si="0"/>
        <v>100</v>
      </c>
      <c r="AK19" s="10">
        <f t="shared" si="0"/>
        <v>0</v>
      </c>
      <c r="AL19" s="10">
        <f t="shared" si="0"/>
        <v>0</v>
      </c>
      <c r="AM19" s="10">
        <f t="shared" si="0"/>
        <v>100</v>
      </c>
      <c r="AN19" s="10">
        <f t="shared" si="0"/>
        <v>0</v>
      </c>
      <c r="AO19" s="10">
        <f t="shared" si="0"/>
        <v>0</v>
      </c>
      <c r="AP19" s="10">
        <f t="shared" si="0"/>
        <v>100</v>
      </c>
      <c r="AQ19" s="10">
        <f t="shared" si="0"/>
        <v>0</v>
      </c>
      <c r="AR19" s="10">
        <f t="shared" si="0"/>
        <v>0</v>
      </c>
      <c r="AS19" s="10">
        <f t="shared" si="0"/>
        <v>100</v>
      </c>
      <c r="AT19" s="10">
        <f t="shared" si="0"/>
        <v>0</v>
      </c>
      <c r="AU19" s="10">
        <f t="shared" si="0"/>
        <v>0</v>
      </c>
      <c r="AV19" s="10">
        <f t="shared" si="0"/>
        <v>100</v>
      </c>
      <c r="AW19" s="10">
        <f t="shared" si="0"/>
        <v>0</v>
      </c>
      <c r="AX19" s="10">
        <f t="shared" si="0"/>
        <v>0</v>
      </c>
      <c r="AY19" s="10">
        <f t="shared" si="0"/>
        <v>100</v>
      </c>
      <c r="AZ19" s="10">
        <f t="shared" si="0"/>
        <v>0</v>
      </c>
      <c r="BA19" s="10">
        <f t="shared" si="0"/>
        <v>0</v>
      </c>
      <c r="BB19" s="10">
        <f t="shared" si="0"/>
        <v>100</v>
      </c>
      <c r="BC19" s="10">
        <f t="shared" si="0"/>
        <v>0</v>
      </c>
      <c r="BD19" s="10">
        <f t="shared" si="0"/>
        <v>0</v>
      </c>
      <c r="BE19" s="10">
        <f t="shared" si="0"/>
        <v>50</v>
      </c>
      <c r="BF19" s="10">
        <f t="shared" si="0"/>
        <v>50</v>
      </c>
      <c r="BG19" s="10">
        <f t="shared" si="0"/>
        <v>0</v>
      </c>
      <c r="BH19" s="10">
        <f t="shared" si="0"/>
        <v>0</v>
      </c>
      <c r="BI19" s="10">
        <f t="shared" si="0"/>
        <v>100</v>
      </c>
      <c r="BJ19" s="10">
        <f t="shared" si="0"/>
        <v>0</v>
      </c>
      <c r="BK19" s="10">
        <f t="shared" si="0"/>
        <v>0</v>
      </c>
      <c r="BL19" s="10">
        <f t="shared" si="0"/>
        <v>100</v>
      </c>
      <c r="BM19" s="10">
        <f t="shared" si="0"/>
        <v>0</v>
      </c>
      <c r="BN19" s="10">
        <f t="shared" si="0"/>
        <v>50</v>
      </c>
      <c r="BO19" s="10">
        <f t="shared" si="0"/>
        <v>50</v>
      </c>
      <c r="BP19" s="10">
        <f t="shared" ref="BP19:EA19" si="1">BP18/4%</f>
        <v>0</v>
      </c>
      <c r="BQ19" s="10">
        <f t="shared" si="1"/>
        <v>0</v>
      </c>
      <c r="BR19" s="10">
        <f t="shared" si="1"/>
        <v>100</v>
      </c>
      <c r="BS19" s="10">
        <f t="shared" si="1"/>
        <v>0</v>
      </c>
      <c r="BT19" s="10">
        <f t="shared" si="1"/>
        <v>50</v>
      </c>
      <c r="BU19" s="10">
        <f t="shared" si="1"/>
        <v>50</v>
      </c>
      <c r="BV19" s="10">
        <f t="shared" si="1"/>
        <v>0</v>
      </c>
      <c r="BW19" s="10">
        <f t="shared" si="1"/>
        <v>100</v>
      </c>
      <c r="BX19" s="10">
        <f t="shared" si="1"/>
        <v>0</v>
      </c>
      <c r="BY19" s="10">
        <f t="shared" si="1"/>
        <v>0</v>
      </c>
      <c r="BZ19" s="10">
        <f t="shared" si="1"/>
        <v>100</v>
      </c>
      <c r="CA19" s="10">
        <f t="shared" si="1"/>
        <v>0</v>
      </c>
      <c r="CB19" s="10">
        <f t="shared" si="1"/>
        <v>0</v>
      </c>
      <c r="CC19" s="10">
        <f t="shared" si="1"/>
        <v>100</v>
      </c>
      <c r="CD19" s="10">
        <f t="shared" si="1"/>
        <v>0</v>
      </c>
      <c r="CE19" s="10">
        <f t="shared" si="1"/>
        <v>0</v>
      </c>
      <c r="CF19" s="10">
        <f t="shared" si="1"/>
        <v>0</v>
      </c>
      <c r="CG19" s="10">
        <f t="shared" si="1"/>
        <v>100</v>
      </c>
      <c r="CH19" s="10">
        <f t="shared" si="1"/>
        <v>0</v>
      </c>
      <c r="CI19" s="10">
        <f t="shared" si="1"/>
        <v>100</v>
      </c>
      <c r="CJ19" s="10">
        <f t="shared" si="1"/>
        <v>0</v>
      </c>
      <c r="CK19" s="10">
        <f t="shared" si="1"/>
        <v>0</v>
      </c>
      <c r="CL19" s="10">
        <f t="shared" si="1"/>
        <v>100</v>
      </c>
      <c r="CM19" s="10">
        <f t="shared" si="1"/>
        <v>0</v>
      </c>
      <c r="CN19" s="10">
        <f t="shared" si="1"/>
        <v>0</v>
      </c>
      <c r="CO19" s="10">
        <f t="shared" si="1"/>
        <v>100</v>
      </c>
      <c r="CP19" s="10">
        <f t="shared" si="1"/>
        <v>0</v>
      </c>
      <c r="CQ19" s="10">
        <f t="shared" si="1"/>
        <v>0</v>
      </c>
      <c r="CR19" s="10">
        <f t="shared" si="1"/>
        <v>100</v>
      </c>
      <c r="CS19" s="10">
        <f t="shared" si="1"/>
        <v>0</v>
      </c>
      <c r="CT19" s="10">
        <f t="shared" si="1"/>
        <v>0</v>
      </c>
      <c r="CU19" s="10">
        <f t="shared" si="1"/>
        <v>100</v>
      </c>
      <c r="CV19" s="10">
        <f t="shared" si="1"/>
        <v>0</v>
      </c>
      <c r="CW19" s="10">
        <f t="shared" si="1"/>
        <v>0</v>
      </c>
      <c r="CX19" s="10">
        <f t="shared" si="1"/>
        <v>100</v>
      </c>
      <c r="CY19" s="10">
        <f t="shared" si="1"/>
        <v>0</v>
      </c>
      <c r="CZ19" s="10">
        <f t="shared" si="1"/>
        <v>0</v>
      </c>
      <c r="DA19" s="10">
        <f t="shared" si="1"/>
        <v>100</v>
      </c>
      <c r="DB19" s="10">
        <f t="shared" si="1"/>
        <v>0</v>
      </c>
      <c r="DC19" s="10">
        <f t="shared" si="1"/>
        <v>0</v>
      </c>
      <c r="DD19" s="10">
        <f t="shared" si="1"/>
        <v>100</v>
      </c>
      <c r="DE19" s="10">
        <f t="shared" si="1"/>
        <v>0</v>
      </c>
      <c r="DF19" s="10">
        <f t="shared" si="1"/>
        <v>0</v>
      </c>
      <c r="DG19" s="10">
        <f t="shared" si="1"/>
        <v>100</v>
      </c>
      <c r="DH19" s="10">
        <f t="shared" si="1"/>
        <v>0</v>
      </c>
      <c r="DI19" s="10">
        <f t="shared" si="1"/>
        <v>0</v>
      </c>
      <c r="DJ19" s="10">
        <f t="shared" si="1"/>
        <v>100</v>
      </c>
      <c r="DK19" s="10">
        <f t="shared" si="1"/>
        <v>0</v>
      </c>
      <c r="DL19" s="10">
        <f t="shared" si="1"/>
        <v>0</v>
      </c>
      <c r="DM19" s="10">
        <f t="shared" si="1"/>
        <v>100</v>
      </c>
      <c r="DN19" s="10">
        <f t="shared" si="1"/>
        <v>0</v>
      </c>
      <c r="DO19" s="10">
        <f t="shared" si="1"/>
        <v>0</v>
      </c>
      <c r="DP19" s="10">
        <f t="shared" si="1"/>
        <v>100</v>
      </c>
      <c r="DQ19" s="10">
        <f t="shared" si="1"/>
        <v>0</v>
      </c>
      <c r="DR19" s="10">
        <f t="shared" si="1"/>
        <v>0</v>
      </c>
      <c r="DS19" s="10">
        <f t="shared" si="1"/>
        <v>100</v>
      </c>
      <c r="DT19" s="10">
        <f t="shared" si="1"/>
        <v>0</v>
      </c>
      <c r="DU19" s="10">
        <f t="shared" si="1"/>
        <v>0</v>
      </c>
      <c r="DV19" s="10">
        <f t="shared" si="1"/>
        <v>100</v>
      </c>
      <c r="DW19" s="10">
        <f t="shared" si="1"/>
        <v>0</v>
      </c>
      <c r="DX19" s="10">
        <f t="shared" si="1"/>
        <v>0</v>
      </c>
      <c r="DY19" s="10">
        <f t="shared" si="1"/>
        <v>100</v>
      </c>
      <c r="DZ19" s="10">
        <f t="shared" si="1"/>
        <v>0</v>
      </c>
      <c r="EA19" s="10">
        <f t="shared" si="1"/>
        <v>0</v>
      </c>
      <c r="EB19" s="10">
        <f t="shared" ref="EB19:GM19" si="2">EB18/4%</f>
        <v>100</v>
      </c>
      <c r="EC19" s="10">
        <f t="shared" si="2"/>
        <v>0</v>
      </c>
      <c r="ED19" s="10">
        <f t="shared" si="2"/>
        <v>0</v>
      </c>
      <c r="EE19" s="10">
        <f t="shared" si="2"/>
        <v>100</v>
      </c>
      <c r="EF19" s="10">
        <f t="shared" si="2"/>
        <v>0</v>
      </c>
      <c r="EG19" s="10">
        <f t="shared" si="2"/>
        <v>0</v>
      </c>
      <c r="EH19" s="10">
        <f t="shared" si="2"/>
        <v>100</v>
      </c>
      <c r="EI19" s="10">
        <f t="shared" si="2"/>
        <v>0</v>
      </c>
      <c r="EJ19" s="10">
        <f t="shared" si="2"/>
        <v>0</v>
      </c>
      <c r="EK19" s="10">
        <f t="shared" si="2"/>
        <v>100</v>
      </c>
      <c r="EL19" s="10">
        <f t="shared" si="2"/>
        <v>0</v>
      </c>
      <c r="EM19" s="10">
        <f t="shared" si="2"/>
        <v>0</v>
      </c>
      <c r="EN19" s="10">
        <f t="shared" si="2"/>
        <v>100</v>
      </c>
      <c r="EO19" s="10">
        <f t="shared" si="2"/>
        <v>0</v>
      </c>
      <c r="EP19" s="10">
        <f t="shared" si="2"/>
        <v>0</v>
      </c>
      <c r="EQ19" s="10">
        <f t="shared" si="2"/>
        <v>100</v>
      </c>
      <c r="ER19" s="10">
        <f t="shared" si="2"/>
        <v>0</v>
      </c>
      <c r="ES19" s="10">
        <f t="shared" si="2"/>
        <v>0</v>
      </c>
      <c r="ET19" s="10">
        <f t="shared" si="2"/>
        <v>100</v>
      </c>
      <c r="EU19" s="10">
        <f t="shared" si="2"/>
        <v>0</v>
      </c>
      <c r="EV19" s="10">
        <f t="shared" si="2"/>
        <v>0</v>
      </c>
      <c r="EW19" s="10">
        <f t="shared" si="2"/>
        <v>100</v>
      </c>
      <c r="EX19" s="10">
        <f t="shared" si="2"/>
        <v>0</v>
      </c>
      <c r="EY19" s="10">
        <f t="shared" si="2"/>
        <v>0</v>
      </c>
      <c r="EZ19" s="10">
        <f t="shared" si="2"/>
        <v>100</v>
      </c>
      <c r="FA19" s="10">
        <f t="shared" si="2"/>
        <v>0</v>
      </c>
      <c r="FB19" s="10">
        <f t="shared" si="2"/>
        <v>0</v>
      </c>
      <c r="FC19" s="10">
        <f t="shared" si="2"/>
        <v>100</v>
      </c>
      <c r="FD19" s="10">
        <f t="shared" si="2"/>
        <v>0</v>
      </c>
      <c r="FE19" s="10">
        <f t="shared" si="2"/>
        <v>0</v>
      </c>
      <c r="FF19" s="10">
        <f t="shared" si="2"/>
        <v>100</v>
      </c>
      <c r="FG19" s="10">
        <f t="shared" si="2"/>
        <v>0</v>
      </c>
      <c r="FH19" s="10">
        <f t="shared" si="2"/>
        <v>0</v>
      </c>
      <c r="FI19" s="10">
        <f t="shared" si="2"/>
        <v>100</v>
      </c>
      <c r="FJ19" s="10">
        <f t="shared" si="2"/>
        <v>0</v>
      </c>
      <c r="FK19" s="10">
        <f t="shared" si="2"/>
        <v>0</v>
      </c>
      <c r="FL19" s="10">
        <f t="shared" si="2"/>
        <v>100</v>
      </c>
      <c r="FM19" s="10">
        <f t="shared" si="2"/>
        <v>0</v>
      </c>
      <c r="FN19" s="10">
        <f t="shared" si="2"/>
        <v>0</v>
      </c>
      <c r="FO19" s="10">
        <f t="shared" si="2"/>
        <v>100</v>
      </c>
      <c r="FP19" s="10">
        <f t="shared" si="2"/>
        <v>0</v>
      </c>
      <c r="FQ19" s="10">
        <f t="shared" si="2"/>
        <v>0</v>
      </c>
      <c r="FR19" s="10">
        <f t="shared" si="2"/>
        <v>100</v>
      </c>
      <c r="FS19" s="10">
        <f t="shared" si="2"/>
        <v>0</v>
      </c>
      <c r="FT19" s="10">
        <f t="shared" si="2"/>
        <v>0</v>
      </c>
      <c r="FU19" s="10">
        <f t="shared" si="2"/>
        <v>100</v>
      </c>
      <c r="FV19" s="10">
        <f t="shared" si="2"/>
        <v>0</v>
      </c>
      <c r="FW19" s="10">
        <f t="shared" si="2"/>
        <v>0</v>
      </c>
      <c r="FX19" s="10">
        <f t="shared" si="2"/>
        <v>100</v>
      </c>
      <c r="FY19" s="10">
        <f t="shared" si="2"/>
        <v>0</v>
      </c>
      <c r="FZ19" s="10">
        <f t="shared" si="2"/>
        <v>0</v>
      </c>
      <c r="GA19" s="10">
        <f t="shared" si="2"/>
        <v>75</v>
      </c>
      <c r="GB19" s="10">
        <f t="shared" si="2"/>
        <v>25</v>
      </c>
      <c r="GC19" s="10">
        <f t="shared" si="2"/>
        <v>0</v>
      </c>
      <c r="GD19" s="10">
        <f t="shared" si="2"/>
        <v>75</v>
      </c>
      <c r="GE19" s="10">
        <f t="shared" si="2"/>
        <v>25</v>
      </c>
      <c r="GF19" s="10">
        <f t="shared" si="2"/>
        <v>0</v>
      </c>
      <c r="GG19" s="10">
        <f t="shared" si="2"/>
        <v>75</v>
      </c>
      <c r="GH19" s="10">
        <f t="shared" si="2"/>
        <v>25</v>
      </c>
      <c r="GI19" s="10">
        <f t="shared" si="2"/>
        <v>0</v>
      </c>
      <c r="GJ19" s="10">
        <f t="shared" si="2"/>
        <v>75</v>
      </c>
      <c r="GK19" s="10">
        <f t="shared" si="2"/>
        <v>25</v>
      </c>
      <c r="GL19" s="10">
        <f t="shared" si="2"/>
        <v>0</v>
      </c>
      <c r="GM19" s="10">
        <f t="shared" si="2"/>
        <v>75</v>
      </c>
      <c r="GN19" s="10">
        <f t="shared" ref="GN19:GR19" si="3">GN18/4%</f>
        <v>25</v>
      </c>
      <c r="GO19" s="10">
        <f t="shared" si="3"/>
        <v>0</v>
      </c>
      <c r="GP19" s="10">
        <f t="shared" si="3"/>
        <v>75</v>
      </c>
      <c r="GQ19" s="10">
        <f t="shared" si="3"/>
        <v>25</v>
      </c>
      <c r="GR19" s="10">
        <f t="shared" si="3"/>
        <v>0</v>
      </c>
    </row>
    <row r="21" spans="1:200" x14ac:dyDescent="0.25">
      <c r="B21" s="103" t="s">
        <v>1393</v>
      </c>
      <c r="C21" s="104"/>
      <c r="D21" s="104"/>
      <c r="E21" s="105"/>
      <c r="F21" s="50"/>
      <c r="G21" s="50"/>
      <c r="H21" s="50"/>
      <c r="I21" s="50"/>
      <c r="J21" s="50"/>
      <c r="K21" s="50"/>
      <c r="L21" s="50"/>
      <c r="M21" s="50"/>
    </row>
    <row r="22" spans="1:200" x14ac:dyDescent="0.25">
      <c r="B22" s="51" t="s">
        <v>755</v>
      </c>
      <c r="C22" s="51" t="s">
        <v>778</v>
      </c>
      <c r="D22" s="43">
        <f>E22/100*4</f>
        <v>3</v>
      </c>
      <c r="E22" s="52">
        <f>(C19+F19+I19+L19+O19+R19)/6</f>
        <v>75</v>
      </c>
      <c r="F22" s="50"/>
      <c r="G22" s="50"/>
      <c r="H22" s="50"/>
      <c r="I22" s="50"/>
      <c r="J22" s="50"/>
      <c r="K22" s="50"/>
      <c r="L22" s="50"/>
      <c r="M22" s="50"/>
    </row>
    <row r="23" spans="1:200" x14ac:dyDescent="0.25">
      <c r="B23" s="51" t="s">
        <v>757</v>
      </c>
      <c r="C23" s="51" t="s">
        <v>778</v>
      </c>
      <c r="D23" s="43">
        <f>E23/100*4</f>
        <v>1</v>
      </c>
      <c r="E23" s="52">
        <f>(D19+G19+J19+M19+P19+S19)/6</f>
        <v>25</v>
      </c>
      <c r="F23" s="50"/>
      <c r="G23" s="50"/>
      <c r="H23" s="50"/>
      <c r="I23" s="50"/>
      <c r="J23" s="50"/>
      <c r="K23" s="50"/>
      <c r="L23" s="50"/>
      <c r="M23" s="50"/>
    </row>
    <row r="24" spans="1:200" x14ac:dyDescent="0.25">
      <c r="B24" s="51" t="s">
        <v>758</v>
      </c>
      <c r="C24" s="51" t="s">
        <v>778</v>
      </c>
      <c r="D24" s="43">
        <f>E24/100*25</f>
        <v>0</v>
      </c>
      <c r="E24" s="52">
        <f>(E19+H19+K19+N19+Q19+T19)/6</f>
        <v>0</v>
      </c>
      <c r="F24" s="50"/>
      <c r="G24" s="50"/>
      <c r="H24" s="50"/>
      <c r="I24" s="50"/>
      <c r="J24" s="50"/>
      <c r="K24" s="50"/>
      <c r="L24" s="50"/>
      <c r="M24" s="50"/>
    </row>
    <row r="25" spans="1:200" x14ac:dyDescent="0.25">
      <c r="B25" s="53"/>
      <c r="C25" s="53"/>
      <c r="D25" s="54">
        <f>SUM(D22:D24)</f>
        <v>4</v>
      </c>
      <c r="E25" s="54">
        <f>SUM(E22:E24)</f>
        <v>100</v>
      </c>
      <c r="F25" s="50"/>
      <c r="G25" s="50"/>
      <c r="H25" s="50"/>
      <c r="I25" s="50"/>
      <c r="J25" s="50"/>
      <c r="K25" s="50"/>
      <c r="L25" s="50"/>
      <c r="M25" s="50"/>
    </row>
    <row r="26" spans="1:200" ht="30" customHeight="1" x14ac:dyDescent="0.25">
      <c r="B26" s="51"/>
      <c r="C26" s="51"/>
      <c r="D26" s="167" t="s">
        <v>322</v>
      </c>
      <c r="E26" s="168"/>
      <c r="F26" s="173" t="s">
        <v>323</v>
      </c>
      <c r="G26" s="175"/>
      <c r="H26" s="173" t="s">
        <v>378</v>
      </c>
      <c r="I26" s="175"/>
      <c r="J26" s="50"/>
      <c r="K26" s="50"/>
      <c r="L26" s="50"/>
      <c r="M26" s="50"/>
    </row>
    <row r="27" spans="1:200" x14ac:dyDescent="0.25">
      <c r="B27" s="51" t="s">
        <v>755</v>
      </c>
      <c r="C27" s="51" t="s">
        <v>779</v>
      </c>
      <c r="D27" s="43">
        <f>E27/100*4</f>
        <v>4</v>
      </c>
      <c r="E27" s="52">
        <f>(U19+X19+AA19+AD19+AG19+AJ19)/6</f>
        <v>100</v>
      </c>
      <c r="F27" s="43">
        <f>G27/100*4</f>
        <v>4</v>
      </c>
      <c r="G27" s="52">
        <f>(AM19+AP19+AS19+AV19+AY19+BB19)/6</f>
        <v>100</v>
      </c>
      <c r="H27" s="43">
        <f>I27/100*4</f>
        <v>1</v>
      </c>
      <c r="I27" s="52">
        <f>(BE19+BH19+BK19+BN19+BQ19+BT19)/6</f>
        <v>25</v>
      </c>
      <c r="J27" s="55"/>
      <c r="K27" s="55"/>
      <c r="L27" s="55"/>
      <c r="M27" s="55"/>
    </row>
    <row r="28" spans="1:200" x14ac:dyDescent="0.25">
      <c r="B28" s="51" t="s">
        <v>757</v>
      </c>
      <c r="C28" s="51" t="s">
        <v>779</v>
      </c>
      <c r="D28" s="43">
        <f>E28/100*4</f>
        <v>0</v>
      </c>
      <c r="E28" s="52">
        <f>(V19+Y19+AB19+AE19+AH19+AK19)/6</f>
        <v>0</v>
      </c>
      <c r="F28" s="43">
        <f>G28/100*4</f>
        <v>0</v>
      </c>
      <c r="G28" s="52">
        <f>(AN19+AQ19+AT19+AW19+AZ19+BC19)/6</f>
        <v>0</v>
      </c>
      <c r="H28" s="43">
        <f>I28/100*4</f>
        <v>3</v>
      </c>
      <c r="I28" s="52">
        <f>(BF19+BI19+BL19+BO19+BR19+BU19)/6</f>
        <v>75</v>
      </c>
      <c r="J28" s="55"/>
      <c r="K28" s="55"/>
      <c r="L28" s="55"/>
      <c r="M28" s="55"/>
    </row>
    <row r="29" spans="1:200" x14ac:dyDescent="0.25">
      <c r="B29" s="51" t="s">
        <v>758</v>
      </c>
      <c r="C29" s="51" t="s">
        <v>779</v>
      </c>
      <c r="D29" s="43">
        <f>E29/100*25</f>
        <v>0</v>
      </c>
      <c r="E29" s="52">
        <f>(W19+Z19+AC19+AF19+AI19+AL19)/6</f>
        <v>0</v>
      </c>
      <c r="F29" s="43">
        <f>G29/100*25</f>
        <v>0</v>
      </c>
      <c r="G29" s="52">
        <f>(AO19+AR19+AU19+AX19+BA19+BD19)/6</f>
        <v>0</v>
      </c>
      <c r="H29" s="43">
        <f>I29/100*25</f>
        <v>0</v>
      </c>
      <c r="I29" s="52">
        <f>(BG19+BJ19+BM19+BP19+BS19+BV19)/6</f>
        <v>0</v>
      </c>
      <c r="J29" s="55"/>
      <c r="K29" s="55"/>
      <c r="L29" s="55"/>
      <c r="M29" s="55"/>
    </row>
    <row r="30" spans="1:200" x14ac:dyDescent="0.25">
      <c r="B30" s="51"/>
      <c r="C30" s="51"/>
      <c r="D30" s="56">
        <f t="shared" ref="D30:I30" si="4">SUM(D27:D29)</f>
        <v>4</v>
      </c>
      <c r="E30" s="56">
        <f t="shared" si="4"/>
        <v>100</v>
      </c>
      <c r="F30" s="56">
        <f t="shared" si="4"/>
        <v>4</v>
      </c>
      <c r="G30" s="57">
        <f t="shared" si="4"/>
        <v>100</v>
      </c>
      <c r="H30" s="56">
        <f t="shared" si="4"/>
        <v>4</v>
      </c>
      <c r="I30" s="56">
        <f t="shared" si="4"/>
        <v>100</v>
      </c>
      <c r="J30" s="58"/>
      <c r="K30" s="58"/>
      <c r="L30" s="58"/>
      <c r="M30" s="58"/>
    </row>
    <row r="31" spans="1:200" x14ac:dyDescent="0.25">
      <c r="B31" s="51" t="s">
        <v>755</v>
      </c>
      <c r="C31" s="51" t="s">
        <v>780</v>
      </c>
      <c r="D31" s="59">
        <f>E31/100*4</f>
        <v>3.333333333333333</v>
      </c>
      <c r="E31" s="52">
        <f>(BW19+BZ19+CC19+CF19+CI19+CL19)/6</f>
        <v>83.333333333333329</v>
      </c>
      <c r="F31" s="50"/>
      <c r="G31" s="50"/>
      <c r="H31" s="50"/>
      <c r="I31" s="50"/>
      <c r="J31" s="50"/>
      <c r="K31" s="50"/>
      <c r="L31" s="50"/>
      <c r="M31" s="50"/>
    </row>
    <row r="32" spans="1:200" x14ac:dyDescent="0.25">
      <c r="B32" s="51" t="s">
        <v>757</v>
      </c>
      <c r="C32" s="51" t="s">
        <v>780</v>
      </c>
      <c r="D32" s="59">
        <f>E32/100*4</f>
        <v>0.66666666666666674</v>
      </c>
      <c r="E32" s="52">
        <f>(BX19+CA19+CD19+CG19+CJ19+CM19)/6</f>
        <v>16.666666666666668</v>
      </c>
      <c r="F32" s="50"/>
      <c r="G32" s="50"/>
      <c r="H32" s="50"/>
      <c r="I32" s="50"/>
      <c r="J32" s="50"/>
      <c r="K32" s="50"/>
      <c r="L32" s="50"/>
      <c r="M32" s="50"/>
    </row>
    <row r="33" spans="2:13" x14ac:dyDescent="0.25">
      <c r="B33" s="51" t="s">
        <v>758</v>
      </c>
      <c r="C33" s="51" t="s">
        <v>780</v>
      </c>
      <c r="D33" s="59">
        <f>E33/100*25</f>
        <v>0</v>
      </c>
      <c r="E33" s="52">
        <f>(BY19+CB19+CE19+CH19+CK19+CN19)/6</f>
        <v>0</v>
      </c>
      <c r="F33" s="50"/>
      <c r="G33" s="50"/>
      <c r="H33" s="50"/>
      <c r="I33" s="50"/>
      <c r="J33" s="50"/>
      <c r="K33" s="50"/>
      <c r="L33" s="50"/>
      <c r="M33" s="50"/>
    </row>
    <row r="34" spans="2:13" x14ac:dyDescent="0.25">
      <c r="B34" s="53"/>
      <c r="C34" s="53"/>
      <c r="D34" s="56">
        <f>SUM(D31:D33)</f>
        <v>4</v>
      </c>
      <c r="E34" s="57">
        <f>SUM(E31:E33)</f>
        <v>100</v>
      </c>
      <c r="F34" s="50"/>
      <c r="G34" s="50"/>
      <c r="H34" s="50"/>
      <c r="I34" s="50"/>
      <c r="J34" s="50"/>
      <c r="K34" s="50"/>
      <c r="L34" s="50"/>
      <c r="M34" s="50"/>
    </row>
    <row r="35" spans="2:13" x14ac:dyDescent="0.25">
      <c r="B35" s="51"/>
      <c r="C35" s="51"/>
      <c r="D35" s="164" t="s">
        <v>330</v>
      </c>
      <c r="E35" s="165"/>
      <c r="F35" s="167" t="s">
        <v>325</v>
      </c>
      <c r="G35" s="168"/>
      <c r="H35" s="164" t="s">
        <v>331</v>
      </c>
      <c r="I35" s="165"/>
      <c r="J35" s="164" t="s">
        <v>332</v>
      </c>
      <c r="K35" s="165"/>
      <c r="L35" s="164" t="s">
        <v>43</v>
      </c>
      <c r="M35" s="165"/>
    </row>
    <row r="36" spans="2:13" x14ac:dyDescent="0.25">
      <c r="B36" s="51" t="s">
        <v>755</v>
      </c>
      <c r="C36" s="51" t="s">
        <v>781</v>
      </c>
      <c r="D36" s="43">
        <f>E36/100*4</f>
        <v>4</v>
      </c>
      <c r="E36" s="52">
        <f>(CO19+CR19+CU19+CX19+DA19+DD19)/6</f>
        <v>100</v>
      </c>
      <c r="F36" s="43">
        <f>G36/100*4</f>
        <v>4</v>
      </c>
      <c r="G36" s="52">
        <f>(DG19+DJ19+DM19+DP19+DS19+DV19)/6</f>
        <v>100</v>
      </c>
      <c r="H36" s="43">
        <f>I36/100*4</f>
        <v>4</v>
      </c>
      <c r="I36" s="52">
        <f>(DY19+EB19+EE19+EH19+EK19+EN19)/6</f>
        <v>100</v>
      </c>
      <c r="J36" s="43">
        <f>K36/100*4</f>
        <v>4</v>
      </c>
      <c r="K36" s="52">
        <f>(EQ19+ET19+EW19+EZ19+FC19+FF19)/6</f>
        <v>100</v>
      </c>
      <c r="L36" s="43">
        <f>M36/100*4</f>
        <v>4</v>
      </c>
      <c r="M36" s="52">
        <f>(FI19+FL19+FO19+FR19+FU19+FX19)/6</f>
        <v>100</v>
      </c>
    </row>
    <row r="37" spans="2:13" x14ac:dyDescent="0.25">
      <c r="B37" s="51" t="s">
        <v>757</v>
      </c>
      <c r="C37" s="51" t="s">
        <v>781</v>
      </c>
      <c r="D37" s="43">
        <f>E37/100*4</f>
        <v>0</v>
      </c>
      <c r="E37" s="52">
        <f>(CP19+CS19+CV19+CY19+DB19+DE19)/6</f>
        <v>0</v>
      </c>
      <c r="F37" s="43">
        <f>G37/100*4</f>
        <v>0</v>
      </c>
      <c r="G37" s="52">
        <f>(DH19+DK19+DN19+DQ19+DT19+DW19)/6</f>
        <v>0</v>
      </c>
      <c r="H37" s="43">
        <f>I36/100*4</f>
        <v>4</v>
      </c>
      <c r="I37" s="52">
        <f>(DZ19+EC19+EF19+EI19+EL19+EO19)/6</f>
        <v>0</v>
      </c>
      <c r="J37" s="43">
        <f>K37/100*4</f>
        <v>0</v>
      </c>
      <c r="K37" s="52">
        <f>(ER19+EU19+EX19+FA19+FD19+FG19)/6</f>
        <v>0</v>
      </c>
      <c r="L37" s="43">
        <f>M37/100*4</f>
        <v>0</v>
      </c>
      <c r="M37" s="52">
        <f>(FJ19+FM19+FP19+FS19+FV19+FY19)/6</f>
        <v>0</v>
      </c>
    </row>
    <row r="38" spans="2:13" x14ac:dyDescent="0.25">
      <c r="B38" s="51" t="s">
        <v>758</v>
      </c>
      <c r="C38" s="51" t="s">
        <v>781</v>
      </c>
      <c r="D38" s="43">
        <f>E38/100*25</f>
        <v>0</v>
      </c>
      <c r="E38" s="52">
        <f>(CQ19+CT19+CW19+CZ19+DC19+DF19)/6</f>
        <v>0</v>
      </c>
      <c r="F38" s="43">
        <f>G38/100*25</f>
        <v>0</v>
      </c>
      <c r="G38" s="52">
        <f>(DI19+DL19+DO19+DR19+DU19+DX19)/6</f>
        <v>0</v>
      </c>
      <c r="H38" s="43">
        <f>I38/100*25</f>
        <v>0</v>
      </c>
      <c r="I38" s="52">
        <f>(EA19+ED19+EG19+EJ19+EM19+EP19)/6</f>
        <v>0</v>
      </c>
      <c r="J38" s="43">
        <f>K38/100*25</f>
        <v>0</v>
      </c>
      <c r="K38" s="52">
        <f>(ES19+EV19+EY19+FB19+FE19+FH19)/6</f>
        <v>0</v>
      </c>
      <c r="L38" s="43">
        <f>M38/100*25</f>
        <v>0</v>
      </c>
      <c r="M38" s="52">
        <f>(FK19+FN19+FQ19+FT19+FW19+FZ19)/6</f>
        <v>0</v>
      </c>
    </row>
    <row r="39" spans="2:13" x14ac:dyDescent="0.25">
      <c r="B39" s="51"/>
      <c r="C39" s="51"/>
      <c r="D39" s="56">
        <f>SUM(D36:D38)</f>
        <v>4</v>
      </c>
      <c r="E39" s="56">
        <f>SUM(E36:E38)</f>
        <v>100</v>
      </c>
      <c r="F39" s="56">
        <f>SUM(F36:F38)</f>
        <v>4</v>
      </c>
      <c r="G39" s="57">
        <f>SUM(G36:G38)</f>
        <v>100</v>
      </c>
      <c r="H39" s="56">
        <f>SUM(H36:H38)</f>
        <v>8</v>
      </c>
      <c r="I39" s="56">
        <f>SUM(I36:I38)</f>
        <v>100</v>
      </c>
      <c r="J39" s="56">
        <f>SUM(J36:J38)</f>
        <v>4</v>
      </c>
      <c r="K39" s="56">
        <f>SUM(K36:K38)</f>
        <v>100</v>
      </c>
      <c r="L39" s="56">
        <f>SUM(L36:L38)</f>
        <v>4</v>
      </c>
      <c r="M39" s="56">
        <f>SUM(M36:M38)</f>
        <v>100</v>
      </c>
    </row>
    <row r="40" spans="2:13" x14ac:dyDescent="0.25">
      <c r="B40" s="51" t="s">
        <v>755</v>
      </c>
      <c r="C40" s="51" t="s">
        <v>782</v>
      </c>
      <c r="D40" s="43">
        <f>E40/100*4</f>
        <v>3</v>
      </c>
      <c r="E40" s="52">
        <f>(GA19+GD19+GG19+GJ19+GM19+GP19)/6</f>
        <v>75</v>
      </c>
      <c r="F40" s="50"/>
      <c r="G40" s="50"/>
      <c r="H40" s="50"/>
      <c r="I40" s="50"/>
      <c r="J40" s="50"/>
      <c r="K40" s="50"/>
      <c r="L40" s="50"/>
      <c r="M40" s="50"/>
    </row>
    <row r="41" spans="2:13" x14ac:dyDescent="0.25">
      <c r="B41" s="51" t="s">
        <v>757</v>
      </c>
      <c r="C41" s="51" t="s">
        <v>782</v>
      </c>
      <c r="D41" s="43">
        <f>E41/100*4</f>
        <v>1</v>
      </c>
      <c r="E41" s="52">
        <f>(GB19+GE19+GH19+GK19+GN19+GQ19)/6</f>
        <v>25</v>
      </c>
      <c r="F41" s="50"/>
      <c r="G41" s="50"/>
      <c r="H41" s="50"/>
      <c r="I41" s="50"/>
      <c r="J41" s="50"/>
      <c r="K41" s="50"/>
      <c r="L41" s="50"/>
      <c r="M41" s="50"/>
    </row>
    <row r="42" spans="2:13" x14ac:dyDescent="0.25">
      <c r="B42" s="51" t="s">
        <v>758</v>
      </c>
      <c r="C42" s="51" t="s">
        <v>782</v>
      </c>
      <c r="D42" s="43">
        <f>E42/100*25</f>
        <v>0</v>
      </c>
      <c r="E42" s="52">
        <f>(GC19+GF19+GI19+GL19+GO19+GR19)/6</f>
        <v>0</v>
      </c>
      <c r="F42" s="50"/>
      <c r="G42" s="50"/>
      <c r="H42" s="50"/>
      <c r="I42" s="50"/>
      <c r="J42" s="50"/>
      <c r="K42" s="50"/>
      <c r="L42" s="50"/>
      <c r="M42" s="50"/>
    </row>
    <row r="43" spans="2:13" x14ac:dyDescent="0.25">
      <c r="B43" s="51"/>
      <c r="C43" s="51"/>
      <c r="D43" s="56">
        <f>SUM(D40:D42)</f>
        <v>4</v>
      </c>
      <c r="E43" s="57">
        <f>SUM(E40:E42)</f>
        <v>100</v>
      </c>
      <c r="F43" s="50"/>
      <c r="G43" s="50"/>
      <c r="H43" s="50"/>
      <c r="I43" s="50"/>
      <c r="J43" s="50"/>
      <c r="K43" s="50"/>
      <c r="L43" s="50"/>
      <c r="M43" s="50"/>
    </row>
  </sheetData>
  <mergeCells count="162">
    <mergeCell ref="A19:B19"/>
    <mergeCell ref="A18:B18"/>
    <mergeCell ref="L35:M35"/>
    <mergeCell ref="J35:K35"/>
    <mergeCell ref="H35:I35"/>
    <mergeCell ref="F35:G35"/>
    <mergeCell ref="D35:E35"/>
    <mergeCell ref="H26:I26"/>
    <mergeCell ref="F26:G26"/>
    <mergeCell ref="D26:E26"/>
    <mergeCell ref="B21:E21"/>
    <mergeCell ref="BQ12:BS12"/>
    <mergeCell ref="BN12:BP12"/>
    <mergeCell ref="BT12:BV12"/>
    <mergeCell ref="CX12:CZ12"/>
    <mergeCell ref="DA12:DC12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7" t="s">
        <v>1403</v>
      </c>
      <c r="IS2" s="8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7" t="s">
        <v>0</v>
      </c>
      <c r="B4" s="137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2" t="s">
        <v>871</v>
      </c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0" t="s">
        <v>415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01" t="s">
        <v>323</v>
      </c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 t="s">
        <v>414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378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5" t="s">
        <v>325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01" t="s">
        <v>331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64" t="s">
        <v>332</v>
      </c>
      <c r="GK5" s="172"/>
      <c r="GL5" s="172"/>
      <c r="GM5" s="172"/>
      <c r="GN5" s="172"/>
      <c r="GO5" s="172"/>
      <c r="GP5" s="172"/>
      <c r="GQ5" s="172"/>
      <c r="GR5" s="172"/>
      <c r="GS5" s="172"/>
      <c r="GT5" s="172"/>
      <c r="GU5" s="172"/>
      <c r="GV5" s="172"/>
      <c r="GW5" s="172"/>
      <c r="GX5" s="172"/>
      <c r="GY5" s="172"/>
      <c r="GZ5" s="172"/>
      <c r="HA5" s="172"/>
      <c r="HB5" s="172"/>
      <c r="HC5" s="172"/>
      <c r="HD5" s="165"/>
      <c r="HE5" s="115" t="s">
        <v>43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46"/>
      <c r="HZ5" s="101" t="s">
        <v>327</v>
      </c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</row>
    <row r="6" spans="1:254" ht="4.1500000000000004" hidden="1" customHeight="1" x14ac:dyDescent="0.25">
      <c r="A6" s="137"/>
      <c r="B6" s="13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</row>
    <row r="7" spans="1:254" ht="16.149999999999999" hidden="1" customHeight="1" thickBot="1" x14ac:dyDescent="0.25">
      <c r="A7" s="137"/>
      <c r="B7" s="13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</row>
    <row r="8" spans="1:254" ht="17.45" hidden="1" customHeight="1" thickBot="1" x14ac:dyDescent="0.25">
      <c r="A8" s="137"/>
      <c r="B8" s="13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</row>
    <row r="9" spans="1:254" ht="18" hidden="1" customHeight="1" thickBot="1" x14ac:dyDescent="0.25">
      <c r="A9" s="137"/>
      <c r="B9" s="13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</row>
    <row r="10" spans="1:254" ht="30" hidden="1" customHeight="1" thickBot="1" x14ac:dyDescent="0.25">
      <c r="A10" s="137"/>
      <c r="B10" s="13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</row>
    <row r="11" spans="1:254" ht="15.75" x14ac:dyDescent="0.25">
      <c r="A11" s="137"/>
      <c r="B11" s="137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1244</v>
      </c>
      <c r="AE11" s="141"/>
      <c r="AF11" s="141"/>
      <c r="AG11" s="141" t="s">
        <v>164</v>
      </c>
      <c r="AH11" s="141"/>
      <c r="AI11" s="141"/>
      <c r="AJ11" s="101" t="s">
        <v>130</v>
      </c>
      <c r="AK11" s="101"/>
      <c r="AL11" s="101"/>
      <c r="AM11" s="101" t="s">
        <v>1253</v>
      </c>
      <c r="AN11" s="101"/>
      <c r="AO11" s="101"/>
      <c r="AP11" s="141" t="s">
        <v>131</v>
      </c>
      <c r="AQ11" s="141"/>
      <c r="AR11" s="141"/>
      <c r="AS11" s="141" t="s">
        <v>132</v>
      </c>
      <c r="AT11" s="141"/>
      <c r="AU11" s="141"/>
      <c r="AV11" s="101" t="s">
        <v>133</v>
      </c>
      <c r="AW11" s="101"/>
      <c r="AX11" s="101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1259</v>
      </c>
      <c r="BL11" s="141"/>
      <c r="BM11" s="141"/>
      <c r="BN11" s="101" t="s">
        <v>138</v>
      </c>
      <c r="BO11" s="101"/>
      <c r="BP11" s="101"/>
      <c r="BQ11" s="101" t="s">
        <v>139</v>
      </c>
      <c r="BR11" s="101"/>
      <c r="BS11" s="101"/>
      <c r="BT11" s="101" t="s">
        <v>140</v>
      </c>
      <c r="BU11" s="101"/>
      <c r="BV11" s="101"/>
      <c r="BW11" s="101" t="s">
        <v>141</v>
      </c>
      <c r="BX11" s="101"/>
      <c r="BY11" s="101"/>
      <c r="BZ11" s="101" t="s">
        <v>142</v>
      </c>
      <c r="CA11" s="101"/>
      <c r="CB11" s="101"/>
      <c r="CC11" s="101" t="s">
        <v>143</v>
      </c>
      <c r="CD11" s="101"/>
      <c r="CE11" s="101"/>
      <c r="CF11" s="101" t="s">
        <v>144</v>
      </c>
      <c r="CG11" s="101"/>
      <c r="CH11" s="101"/>
      <c r="CI11" s="101" t="s">
        <v>145</v>
      </c>
      <c r="CJ11" s="101"/>
      <c r="CK11" s="101"/>
      <c r="CL11" s="101" t="s">
        <v>146</v>
      </c>
      <c r="CM11" s="101"/>
      <c r="CN11" s="101"/>
      <c r="CO11" s="101" t="s">
        <v>165</v>
      </c>
      <c r="CP11" s="101"/>
      <c r="CQ11" s="101"/>
      <c r="CR11" s="101" t="s">
        <v>147</v>
      </c>
      <c r="CS11" s="101"/>
      <c r="CT11" s="101"/>
      <c r="CU11" s="101" t="s">
        <v>148</v>
      </c>
      <c r="CV11" s="101"/>
      <c r="CW11" s="101"/>
      <c r="CX11" s="101" t="s">
        <v>149</v>
      </c>
      <c r="CY11" s="101"/>
      <c r="CZ11" s="101"/>
      <c r="DA11" s="101" t="s">
        <v>150</v>
      </c>
      <c r="DB11" s="101"/>
      <c r="DC11" s="101"/>
      <c r="DD11" s="101" t="s">
        <v>416</v>
      </c>
      <c r="DE11" s="101"/>
      <c r="DF11" s="101"/>
      <c r="DG11" s="101" t="s">
        <v>417</v>
      </c>
      <c r="DH11" s="101"/>
      <c r="DI11" s="101"/>
      <c r="DJ11" s="101" t="s">
        <v>418</v>
      </c>
      <c r="DK11" s="101"/>
      <c r="DL11" s="101"/>
      <c r="DM11" s="101" t="s">
        <v>419</v>
      </c>
      <c r="DN11" s="101"/>
      <c r="DO11" s="101"/>
      <c r="DP11" s="101" t="s">
        <v>420</v>
      </c>
      <c r="DQ11" s="101"/>
      <c r="DR11" s="101"/>
      <c r="DS11" s="101" t="s">
        <v>421</v>
      </c>
      <c r="DT11" s="101"/>
      <c r="DU11" s="101"/>
      <c r="DV11" s="101" t="s">
        <v>422</v>
      </c>
      <c r="DW11" s="101"/>
      <c r="DX11" s="101"/>
      <c r="DY11" s="101" t="s">
        <v>151</v>
      </c>
      <c r="DZ11" s="101"/>
      <c r="EA11" s="101"/>
      <c r="EB11" s="101" t="s">
        <v>152</v>
      </c>
      <c r="EC11" s="101"/>
      <c r="ED11" s="101"/>
      <c r="EE11" s="101" t="s">
        <v>153</v>
      </c>
      <c r="EF11" s="101"/>
      <c r="EG11" s="101"/>
      <c r="EH11" s="101" t="s">
        <v>166</v>
      </c>
      <c r="EI11" s="101"/>
      <c r="EJ11" s="101"/>
      <c r="EK11" s="101" t="s">
        <v>154</v>
      </c>
      <c r="EL11" s="101"/>
      <c r="EM11" s="101"/>
      <c r="EN11" s="101" t="s">
        <v>155</v>
      </c>
      <c r="EO11" s="101"/>
      <c r="EP11" s="101"/>
      <c r="EQ11" s="101" t="s">
        <v>156</v>
      </c>
      <c r="ER11" s="101"/>
      <c r="ES11" s="101"/>
      <c r="ET11" s="101" t="s">
        <v>157</v>
      </c>
      <c r="EU11" s="101"/>
      <c r="EV11" s="101"/>
      <c r="EW11" s="101" t="s">
        <v>158</v>
      </c>
      <c r="EX11" s="101"/>
      <c r="EY11" s="101"/>
      <c r="EZ11" s="101" t="s">
        <v>159</v>
      </c>
      <c r="FA11" s="101"/>
      <c r="FB11" s="101"/>
      <c r="FC11" s="101" t="s">
        <v>160</v>
      </c>
      <c r="FD11" s="101"/>
      <c r="FE11" s="101"/>
      <c r="FF11" s="101" t="s">
        <v>161</v>
      </c>
      <c r="FG11" s="101"/>
      <c r="FH11" s="101"/>
      <c r="FI11" s="101" t="s">
        <v>162</v>
      </c>
      <c r="FJ11" s="101"/>
      <c r="FK11" s="101"/>
      <c r="FL11" s="101" t="s">
        <v>167</v>
      </c>
      <c r="FM11" s="101"/>
      <c r="FN11" s="101"/>
      <c r="FO11" s="101" t="s">
        <v>168</v>
      </c>
      <c r="FP11" s="101"/>
      <c r="FQ11" s="101"/>
      <c r="FR11" s="101" t="s">
        <v>423</v>
      </c>
      <c r="FS11" s="101"/>
      <c r="FT11" s="101"/>
      <c r="FU11" s="101" t="s">
        <v>424</v>
      </c>
      <c r="FV11" s="101"/>
      <c r="FW11" s="101"/>
      <c r="FX11" s="101" t="s">
        <v>425</v>
      </c>
      <c r="FY11" s="101"/>
      <c r="FZ11" s="101"/>
      <c r="GA11" s="101" t="s">
        <v>426</v>
      </c>
      <c r="GB11" s="101"/>
      <c r="GC11" s="101"/>
      <c r="GD11" s="101" t="s">
        <v>427</v>
      </c>
      <c r="GE11" s="101"/>
      <c r="GF11" s="101"/>
      <c r="GG11" s="101" t="s">
        <v>428</v>
      </c>
      <c r="GH11" s="101"/>
      <c r="GI11" s="101"/>
      <c r="GJ11" s="101" t="s">
        <v>1337</v>
      </c>
      <c r="GK11" s="101"/>
      <c r="GL11" s="101"/>
      <c r="GM11" s="101" t="s">
        <v>1338</v>
      </c>
      <c r="GN11" s="101"/>
      <c r="GO11" s="101"/>
      <c r="GP11" s="101" t="s">
        <v>1340</v>
      </c>
      <c r="GQ11" s="101"/>
      <c r="GR11" s="101"/>
      <c r="GS11" s="101" t="s">
        <v>1344</v>
      </c>
      <c r="GT11" s="101"/>
      <c r="GU11" s="101"/>
      <c r="GV11" s="101" t="s">
        <v>1350</v>
      </c>
      <c r="GW11" s="101"/>
      <c r="GX11" s="101"/>
      <c r="GY11" s="101" t="s">
        <v>1351</v>
      </c>
      <c r="GZ11" s="101"/>
      <c r="HA11" s="101"/>
      <c r="HB11" s="101" t="s">
        <v>1355</v>
      </c>
      <c r="HC11" s="101"/>
      <c r="HD11" s="101"/>
      <c r="HE11" s="101" t="s">
        <v>1356</v>
      </c>
      <c r="HF11" s="101"/>
      <c r="HG11" s="101"/>
      <c r="HH11" s="101" t="s">
        <v>1358</v>
      </c>
      <c r="HI11" s="101"/>
      <c r="HJ11" s="101"/>
      <c r="HK11" s="101" t="s">
        <v>1362</v>
      </c>
      <c r="HL11" s="101"/>
      <c r="HM11" s="101"/>
      <c r="HN11" s="101" t="s">
        <v>1364</v>
      </c>
      <c r="HO11" s="101"/>
      <c r="HP11" s="101"/>
      <c r="HQ11" s="101" t="s">
        <v>1367</v>
      </c>
      <c r="HR11" s="101"/>
      <c r="HS11" s="101"/>
      <c r="HT11" s="101" t="s">
        <v>1372</v>
      </c>
      <c r="HU11" s="101"/>
      <c r="HV11" s="101"/>
      <c r="HW11" s="101" t="s">
        <v>1373</v>
      </c>
      <c r="HX11" s="101"/>
      <c r="HY11" s="101"/>
      <c r="HZ11" s="101" t="s">
        <v>429</v>
      </c>
      <c r="IA11" s="101"/>
      <c r="IB11" s="101"/>
      <c r="IC11" s="101" t="s">
        <v>430</v>
      </c>
      <c r="ID11" s="101"/>
      <c r="IE11" s="101"/>
      <c r="IF11" s="101" t="s">
        <v>431</v>
      </c>
      <c r="IG11" s="101"/>
      <c r="IH11" s="101"/>
      <c r="II11" s="101" t="s">
        <v>432</v>
      </c>
      <c r="IJ11" s="101"/>
      <c r="IK11" s="101"/>
      <c r="IL11" s="101" t="s">
        <v>433</v>
      </c>
      <c r="IM11" s="101"/>
      <c r="IN11" s="101"/>
      <c r="IO11" s="101" t="s">
        <v>434</v>
      </c>
      <c r="IP11" s="101"/>
      <c r="IQ11" s="101"/>
      <c r="IR11" s="101" t="s">
        <v>435</v>
      </c>
      <c r="IS11" s="101"/>
      <c r="IT11" s="101"/>
    </row>
    <row r="12" spans="1:254" ht="91.5" customHeight="1" x14ac:dyDescent="0.25">
      <c r="A12" s="137"/>
      <c r="B12" s="137"/>
      <c r="C12" s="131" t="s">
        <v>1229</v>
      </c>
      <c r="D12" s="131"/>
      <c r="E12" s="131"/>
      <c r="F12" s="123" t="s">
        <v>1232</v>
      </c>
      <c r="G12" s="123"/>
      <c r="H12" s="123"/>
      <c r="I12" s="123" t="s">
        <v>1233</v>
      </c>
      <c r="J12" s="123"/>
      <c r="K12" s="123"/>
      <c r="L12" s="123" t="s">
        <v>1237</v>
      </c>
      <c r="M12" s="123"/>
      <c r="N12" s="123"/>
      <c r="O12" s="123" t="s">
        <v>1238</v>
      </c>
      <c r="P12" s="123"/>
      <c r="Q12" s="123"/>
      <c r="R12" s="123" t="s">
        <v>1239</v>
      </c>
      <c r="S12" s="123"/>
      <c r="T12" s="123"/>
      <c r="U12" s="123" t="s">
        <v>614</v>
      </c>
      <c r="V12" s="123"/>
      <c r="W12" s="123"/>
      <c r="X12" s="123" t="s">
        <v>1390</v>
      </c>
      <c r="Y12" s="123"/>
      <c r="Z12" s="123"/>
      <c r="AA12" s="131" t="s">
        <v>617</v>
      </c>
      <c r="AB12" s="131"/>
      <c r="AC12" s="131"/>
      <c r="AD12" s="131" t="s">
        <v>1245</v>
      </c>
      <c r="AE12" s="131"/>
      <c r="AF12" s="131"/>
      <c r="AG12" s="123" t="s">
        <v>1246</v>
      </c>
      <c r="AH12" s="123"/>
      <c r="AI12" s="123"/>
      <c r="AJ12" s="123" t="s">
        <v>1250</v>
      </c>
      <c r="AK12" s="123"/>
      <c r="AL12" s="123"/>
      <c r="AM12" s="131" t="s">
        <v>1252</v>
      </c>
      <c r="AN12" s="131"/>
      <c r="AO12" s="131"/>
      <c r="AP12" s="123" t="s">
        <v>624</v>
      </c>
      <c r="AQ12" s="123"/>
      <c r="AR12" s="123"/>
      <c r="AS12" s="131" t="s">
        <v>1254</v>
      </c>
      <c r="AT12" s="131"/>
      <c r="AU12" s="131"/>
      <c r="AV12" s="123" t="s">
        <v>1255</v>
      </c>
      <c r="AW12" s="123"/>
      <c r="AX12" s="123"/>
      <c r="AY12" s="123" t="s">
        <v>630</v>
      </c>
      <c r="AZ12" s="123"/>
      <c r="BA12" s="123"/>
      <c r="BB12" s="123" t="s">
        <v>1256</v>
      </c>
      <c r="BC12" s="123"/>
      <c r="BD12" s="123"/>
      <c r="BE12" s="123" t="s">
        <v>1257</v>
      </c>
      <c r="BF12" s="123"/>
      <c r="BG12" s="123"/>
      <c r="BH12" s="123" t="s">
        <v>1258</v>
      </c>
      <c r="BI12" s="123"/>
      <c r="BJ12" s="123"/>
      <c r="BK12" s="123" t="s">
        <v>1264</v>
      </c>
      <c r="BL12" s="123"/>
      <c r="BM12" s="123"/>
      <c r="BN12" s="123" t="s">
        <v>1260</v>
      </c>
      <c r="BO12" s="123"/>
      <c r="BP12" s="123"/>
      <c r="BQ12" s="123" t="s">
        <v>1261</v>
      </c>
      <c r="BR12" s="123"/>
      <c r="BS12" s="123"/>
      <c r="BT12" s="123" t="s">
        <v>645</v>
      </c>
      <c r="BU12" s="123"/>
      <c r="BV12" s="123"/>
      <c r="BW12" s="123" t="s">
        <v>1269</v>
      </c>
      <c r="BX12" s="123"/>
      <c r="BY12" s="123"/>
      <c r="BZ12" s="123" t="s">
        <v>648</v>
      </c>
      <c r="CA12" s="123"/>
      <c r="CB12" s="123"/>
      <c r="CC12" s="123" t="s">
        <v>651</v>
      </c>
      <c r="CD12" s="123"/>
      <c r="CE12" s="123"/>
      <c r="CF12" s="123" t="s">
        <v>1272</v>
      </c>
      <c r="CG12" s="123"/>
      <c r="CH12" s="123"/>
      <c r="CI12" s="123" t="s">
        <v>1276</v>
      </c>
      <c r="CJ12" s="123"/>
      <c r="CK12" s="123"/>
      <c r="CL12" s="123" t="s">
        <v>1277</v>
      </c>
      <c r="CM12" s="123"/>
      <c r="CN12" s="123"/>
      <c r="CO12" s="123" t="s">
        <v>1278</v>
      </c>
      <c r="CP12" s="123"/>
      <c r="CQ12" s="123"/>
      <c r="CR12" s="123" t="s">
        <v>1279</v>
      </c>
      <c r="CS12" s="123"/>
      <c r="CT12" s="123"/>
      <c r="CU12" s="123" t="s">
        <v>1280</v>
      </c>
      <c r="CV12" s="123"/>
      <c r="CW12" s="123"/>
      <c r="CX12" s="123" t="s">
        <v>1281</v>
      </c>
      <c r="CY12" s="123"/>
      <c r="CZ12" s="123"/>
      <c r="DA12" s="123" t="s">
        <v>661</v>
      </c>
      <c r="DB12" s="123"/>
      <c r="DC12" s="123"/>
      <c r="DD12" s="123" t="s">
        <v>1286</v>
      </c>
      <c r="DE12" s="123"/>
      <c r="DF12" s="123"/>
      <c r="DG12" s="123" t="s">
        <v>1287</v>
      </c>
      <c r="DH12" s="123"/>
      <c r="DI12" s="123"/>
      <c r="DJ12" s="123" t="s">
        <v>1291</v>
      </c>
      <c r="DK12" s="123"/>
      <c r="DL12" s="123"/>
      <c r="DM12" s="123" t="s">
        <v>674</v>
      </c>
      <c r="DN12" s="123"/>
      <c r="DO12" s="123"/>
      <c r="DP12" s="123" t="s">
        <v>677</v>
      </c>
      <c r="DQ12" s="123"/>
      <c r="DR12" s="123"/>
      <c r="DS12" s="123" t="s">
        <v>1293</v>
      </c>
      <c r="DT12" s="123"/>
      <c r="DU12" s="123"/>
      <c r="DV12" s="123" t="s">
        <v>651</v>
      </c>
      <c r="DW12" s="123"/>
      <c r="DX12" s="123"/>
      <c r="DY12" s="123" t="s">
        <v>1298</v>
      </c>
      <c r="DZ12" s="123"/>
      <c r="EA12" s="123"/>
      <c r="EB12" s="123" t="s">
        <v>1299</v>
      </c>
      <c r="EC12" s="123"/>
      <c r="ED12" s="123"/>
      <c r="EE12" s="123" t="s">
        <v>686</v>
      </c>
      <c r="EF12" s="123"/>
      <c r="EG12" s="123"/>
      <c r="EH12" s="123" t="s">
        <v>1302</v>
      </c>
      <c r="EI12" s="123"/>
      <c r="EJ12" s="123"/>
      <c r="EK12" s="123" t="s">
        <v>690</v>
      </c>
      <c r="EL12" s="123"/>
      <c r="EM12" s="123"/>
      <c r="EN12" s="123" t="s">
        <v>691</v>
      </c>
      <c r="EO12" s="123"/>
      <c r="EP12" s="123"/>
      <c r="EQ12" s="123" t="s">
        <v>1305</v>
      </c>
      <c r="ER12" s="123"/>
      <c r="ES12" s="123"/>
      <c r="ET12" s="123" t="s">
        <v>1306</v>
      </c>
      <c r="EU12" s="123"/>
      <c r="EV12" s="123"/>
      <c r="EW12" s="123" t="s">
        <v>1307</v>
      </c>
      <c r="EX12" s="123"/>
      <c r="EY12" s="123"/>
      <c r="EZ12" s="123" t="s">
        <v>1308</v>
      </c>
      <c r="FA12" s="123"/>
      <c r="FB12" s="123"/>
      <c r="FC12" s="123" t="s">
        <v>1310</v>
      </c>
      <c r="FD12" s="123"/>
      <c r="FE12" s="123"/>
      <c r="FF12" s="123" t="s">
        <v>1317</v>
      </c>
      <c r="FG12" s="123"/>
      <c r="FH12" s="123"/>
      <c r="FI12" s="123" t="s">
        <v>1314</v>
      </c>
      <c r="FJ12" s="123"/>
      <c r="FK12" s="123"/>
      <c r="FL12" s="123" t="s">
        <v>1315</v>
      </c>
      <c r="FM12" s="123"/>
      <c r="FN12" s="123"/>
      <c r="FO12" s="141" t="s">
        <v>709</v>
      </c>
      <c r="FP12" s="141"/>
      <c r="FQ12" s="141"/>
      <c r="FR12" s="123" t="s">
        <v>1322</v>
      </c>
      <c r="FS12" s="123"/>
      <c r="FT12" s="123"/>
      <c r="FU12" s="123" t="s">
        <v>1324</v>
      </c>
      <c r="FV12" s="123"/>
      <c r="FW12" s="123"/>
      <c r="FX12" s="123" t="s">
        <v>714</v>
      </c>
      <c r="FY12" s="123"/>
      <c r="FZ12" s="123"/>
      <c r="GA12" s="123" t="s">
        <v>1326</v>
      </c>
      <c r="GB12" s="123"/>
      <c r="GC12" s="123"/>
      <c r="GD12" s="123" t="s">
        <v>1328</v>
      </c>
      <c r="GE12" s="123"/>
      <c r="GF12" s="123"/>
      <c r="GG12" s="123" t="s">
        <v>1332</v>
      </c>
      <c r="GH12" s="123"/>
      <c r="GI12" s="123"/>
      <c r="GJ12" s="131" t="s">
        <v>1333</v>
      </c>
      <c r="GK12" s="131"/>
      <c r="GL12" s="131"/>
      <c r="GM12" s="123" t="s">
        <v>722</v>
      </c>
      <c r="GN12" s="123"/>
      <c r="GO12" s="123"/>
      <c r="GP12" s="123" t="s">
        <v>1339</v>
      </c>
      <c r="GQ12" s="123"/>
      <c r="GR12" s="123"/>
      <c r="GS12" s="123" t="s">
        <v>1345</v>
      </c>
      <c r="GT12" s="123"/>
      <c r="GU12" s="123"/>
      <c r="GV12" s="123" t="s">
        <v>1346</v>
      </c>
      <c r="GW12" s="123"/>
      <c r="GX12" s="123"/>
      <c r="GY12" s="123" t="s">
        <v>727</v>
      </c>
      <c r="GZ12" s="123"/>
      <c r="HA12" s="123"/>
      <c r="HB12" s="123" t="s">
        <v>728</v>
      </c>
      <c r="HC12" s="123"/>
      <c r="HD12" s="123"/>
      <c r="HE12" s="123" t="s">
        <v>731</v>
      </c>
      <c r="HF12" s="123"/>
      <c r="HG12" s="123"/>
      <c r="HH12" s="123" t="s">
        <v>1357</v>
      </c>
      <c r="HI12" s="123"/>
      <c r="HJ12" s="123"/>
      <c r="HK12" s="123" t="s">
        <v>1363</v>
      </c>
      <c r="HL12" s="123"/>
      <c r="HM12" s="123"/>
      <c r="HN12" s="123" t="s">
        <v>1365</v>
      </c>
      <c r="HO12" s="123"/>
      <c r="HP12" s="123"/>
      <c r="HQ12" s="123" t="s">
        <v>1368</v>
      </c>
      <c r="HR12" s="123"/>
      <c r="HS12" s="123"/>
      <c r="HT12" s="123" t="s">
        <v>740</v>
      </c>
      <c r="HU12" s="123"/>
      <c r="HV12" s="123"/>
      <c r="HW12" s="123" t="s">
        <v>602</v>
      </c>
      <c r="HX12" s="123"/>
      <c r="HY12" s="123"/>
      <c r="HZ12" s="123" t="s">
        <v>1374</v>
      </c>
      <c r="IA12" s="123"/>
      <c r="IB12" s="123"/>
      <c r="IC12" s="123" t="s">
        <v>1377</v>
      </c>
      <c r="ID12" s="123"/>
      <c r="IE12" s="123"/>
      <c r="IF12" s="123" t="s">
        <v>746</v>
      </c>
      <c r="IG12" s="123"/>
      <c r="IH12" s="123"/>
      <c r="II12" s="123" t="s">
        <v>1381</v>
      </c>
      <c r="IJ12" s="123"/>
      <c r="IK12" s="123"/>
      <c r="IL12" s="123" t="s">
        <v>1382</v>
      </c>
      <c r="IM12" s="123"/>
      <c r="IN12" s="123"/>
      <c r="IO12" s="123" t="s">
        <v>1386</v>
      </c>
      <c r="IP12" s="123"/>
      <c r="IQ12" s="123"/>
      <c r="IR12" s="123" t="s">
        <v>750</v>
      </c>
      <c r="IS12" s="123"/>
      <c r="IT12" s="123"/>
    </row>
    <row r="13" spans="1:254" ht="131.25" customHeight="1" x14ac:dyDescent="0.25">
      <c r="A13" s="137"/>
      <c r="B13" s="137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3" t="s">
        <v>171</v>
      </c>
      <c r="B39" s="13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5" t="s">
        <v>783</v>
      </c>
      <c r="B40" s="13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9" t="s">
        <v>1393</v>
      </c>
      <c r="C42" s="139"/>
      <c r="D42" s="139"/>
      <c r="E42" s="139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1" t="s">
        <v>322</v>
      </c>
      <c r="E47" s="171"/>
      <c r="F47" s="166" t="s">
        <v>323</v>
      </c>
      <c r="G47" s="166"/>
      <c r="H47" s="170" t="s">
        <v>414</v>
      </c>
      <c r="I47" s="170"/>
      <c r="J47" s="170" t="s">
        <v>378</v>
      </c>
      <c r="K47" s="170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1" t="s">
        <v>330</v>
      </c>
      <c r="E56" s="171"/>
      <c r="F56" s="170" t="s">
        <v>325</v>
      </c>
      <c r="G56" s="170"/>
      <c r="H56" s="170" t="s">
        <v>331</v>
      </c>
      <c r="I56" s="170"/>
      <c r="J56" s="170" t="s">
        <v>332</v>
      </c>
      <c r="K56" s="170"/>
      <c r="L56" s="140" t="s">
        <v>43</v>
      </c>
      <c r="M56" s="140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7" t="s">
        <v>1403</v>
      </c>
      <c r="IS2" s="87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6" t="s">
        <v>0</v>
      </c>
      <c r="B4" s="176" t="s">
        <v>170</v>
      </c>
      <c r="C4" s="142" t="s">
        <v>412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4"/>
      <c r="X4" s="142" t="s">
        <v>321</v>
      </c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4"/>
      <c r="DD4" s="142" t="s">
        <v>871</v>
      </c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2" t="s">
        <v>1397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4"/>
    </row>
    <row r="5" spans="1:254" x14ac:dyDescent="0.25">
      <c r="A5" s="177"/>
      <c r="B5" s="177"/>
      <c r="C5" s="164" t="s">
        <v>320</v>
      </c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65"/>
      <c r="X5" s="164" t="s">
        <v>413</v>
      </c>
      <c r="Y5" s="172"/>
      <c r="Z5" s="172"/>
      <c r="AA5" s="172"/>
      <c r="AB5" s="172"/>
      <c r="AC5" s="172"/>
      <c r="AD5" s="172"/>
      <c r="AE5" s="172"/>
      <c r="AF5" s="172"/>
      <c r="AG5" s="172"/>
      <c r="AH5" s="172"/>
      <c r="AI5" s="172"/>
      <c r="AJ5" s="172"/>
      <c r="AK5" s="172"/>
      <c r="AL5" s="172"/>
      <c r="AM5" s="172"/>
      <c r="AN5" s="172"/>
      <c r="AO5" s="172"/>
      <c r="AP5" s="172"/>
      <c r="AQ5" s="172"/>
      <c r="AR5" s="165"/>
      <c r="AS5" s="164" t="s">
        <v>323</v>
      </c>
      <c r="AT5" s="172"/>
      <c r="AU5" s="172"/>
      <c r="AV5" s="172"/>
      <c r="AW5" s="172"/>
      <c r="AX5" s="172"/>
      <c r="AY5" s="172"/>
      <c r="AZ5" s="172"/>
      <c r="BA5" s="172"/>
      <c r="BB5" s="172"/>
      <c r="BC5" s="172"/>
      <c r="BD5" s="172"/>
      <c r="BE5" s="172"/>
      <c r="BF5" s="172"/>
      <c r="BG5" s="172"/>
      <c r="BH5" s="172"/>
      <c r="BI5" s="172"/>
      <c r="BJ5" s="172"/>
      <c r="BK5" s="172"/>
      <c r="BL5" s="172"/>
      <c r="BM5" s="165"/>
      <c r="BN5" s="164" t="s">
        <v>414</v>
      </c>
      <c r="BO5" s="172"/>
      <c r="BP5" s="172"/>
      <c r="BQ5" s="172"/>
      <c r="BR5" s="172"/>
      <c r="BS5" s="172"/>
      <c r="BT5" s="172"/>
      <c r="BU5" s="172"/>
      <c r="BV5" s="172"/>
      <c r="BW5" s="172"/>
      <c r="BX5" s="172"/>
      <c r="BY5" s="172"/>
      <c r="BZ5" s="172"/>
      <c r="CA5" s="172"/>
      <c r="CB5" s="172"/>
      <c r="CC5" s="172"/>
      <c r="CD5" s="172"/>
      <c r="CE5" s="172"/>
      <c r="CF5" s="172"/>
      <c r="CG5" s="172"/>
      <c r="CH5" s="165"/>
      <c r="CI5" s="164" t="s">
        <v>378</v>
      </c>
      <c r="CJ5" s="172"/>
      <c r="CK5" s="172"/>
      <c r="CL5" s="172"/>
      <c r="CM5" s="172"/>
      <c r="CN5" s="172"/>
      <c r="CO5" s="172"/>
      <c r="CP5" s="172"/>
      <c r="CQ5" s="172"/>
      <c r="CR5" s="172"/>
      <c r="CS5" s="172"/>
      <c r="CT5" s="172"/>
      <c r="CU5" s="172"/>
      <c r="CV5" s="172"/>
      <c r="CW5" s="172"/>
      <c r="CX5" s="172"/>
      <c r="CY5" s="172"/>
      <c r="CZ5" s="172"/>
      <c r="DA5" s="172"/>
      <c r="DB5" s="172"/>
      <c r="DC5" s="165"/>
      <c r="DD5" s="164" t="s">
        <v>379</v>
      </c>
      <c r="DE5" s="172"/>
      <c r="DF5" s="172"/>
      <c r="DG5" s="172"/>
      <c r="DH5" s="172"/>
      <c r="DI5" s="172"/>
      <c r="DJ5" s="172"/>
      <c r="DK5" s="172"/>
      <c r="DL5" s="172"/>
      <c r="DM5" s="172"/>
      <c r="DN5" s="172"/>
      <c r="DO5" s="172"/>
      <c r="DP5" s="172"/>
      <c r="DQ5" s="172"/>
      <c r="DR5" s="172"/>
      <c r="DS5" s="172"/>
      <c r="DT5" s="172"/>
      <c r="DU5" s="172"/>
      <c r="DV5" s="172"/>
      <c r="DW5" s="172"/>
      <c r="DX5" s="165"/>
      <c r="DY5" s="164" t="s">
        <v>330</v>
      </c>
      <c r="DZ5" s="172"/>
      <c r="EA5" s="172"/>
      <c r="EB5" s="172"/>
      <c r="EC5" s="172"/>
      <c r="ED5" s="172"/>
      <c r="EE5" s="172"/>
      <c r="EF5" s="172"/>
      <c r="EG5" s="172"/>
      <c r="EH5" s="172"/>
      <c r="EI5" s="172"/>
      <c r="EJ5" s="172"/>
      <c r="EK5" s="172"/>
      <c r="EL5" s="172"/>
      <c r="EM5" s="172"/>
      <c r="EN5" s="172"/>
      <c r="EO5" s="172"/>
      <c r="EP5" s="172"/>
      <c r="EQ5" s="172"/>
      <c r="ER5" s="172"/>
      <c r="ES5" s="165"/>
      <c r="ET5" s="164" t="s">
        <v>325</v>
      </c>
      <c r="EU5" s="172"/>
      <c r="EV5" s="172"/>
      <c r="EW5" s="172"/>
      <c r="EX5" s="172"/>
      <c r="EY5" s="172"/>
      <c r="EZ5" s="172"/>
      <c r="FA5" s="172"/>
      <c r="FB5" s="172"/>
      <c r="FC5" s="172"/>
      <c r="FD5" s="172"/>
      <c r="FE5" s="172"/>
      <c r="FF5" s="172"/>
      <c r="FG5" s="172"/>
      <c r="FH5" s="172"/>
      <c r="FI5" s="172"/>
      <c r="FJ5" s="172"/>
      <c r="FK5" s="172"/>
      <c r="FL5" s="172"/>
      <c r="FM5" s="172"/>
      <c r="FN5" s="165"/>
      <c r="FO5" s="164" t="s">
        <v>331</v>
      </c>
      <c r="FP5" s="172"/>
      <c r="FQ5" s="172"/>
      <c r="FR5" s="172"/>
      <c r="FS5" s="172"/>
      <c r="FT5" s="172"/>
      <c r="FU5" s="172"/>
      <c r="FV5" s="172"/>
      <c r="FW5" s="172"/>
      <c r="FX5" s="172"/>
      <c r="FY5" s="172"/>
      <c r="FZ5" s="172"/>
      <c r="GA5" s="172"/>
      <c r="GB5" s="172"/>
      <c r="GC5" s="172"/>
      <c r="GD5" s="172"/>
      <c r="GE5" s="172"/>
      <c r="GF5" s="172"/>
      <c r="GG5" s="172"/>
      <c r="GH5" s="172"/>
      <c r="GI5" s="165"/>
      <c r="GJ5" s="164" t="s">
        <v>332</v>
      </c>
      <c r="GK5" s="172"/>
      <c r="GL5" s="172"/>
      <c r="GM5" s="172"/>
      <c r="GN5" s="172"/>
      <c r="GO5" s="172"/>
      <c r="GP5" s="172"/>
      <c r="GQ5" s="172"/>
      <c r="GR5" s="172"/>
      <c r="GS5" s="172"/>
      <c r="GT5" s="172"/>
      <c r="GU5" s="172"/>
      <c r="GV5" s="172"/>
      <c r="GW5" s="172"/>
      <c r="GX5" s="172"/>
      <c r="GY5" s="172"/>
      <c r="GZ5" s="172"/>
      <c r="HA5" s="172"/>
      <c r="HB5" s="172"/>
      <c r="HC5" s="172"/>
      <c r="HD5" s="165"/>
      <c r="HE5" s="164" t="s">
        <v>43</v>
      </c>
      <c r="HF5" s="172"/>
      <c r="HG5" s="172"/>
      <c r="HH5" s="172"/>
      <c r="HI5" s="172"/>
      <c r="HJ5" s="172"/>
      <c r="HK5" s="172"/>
      <c r="HL5" s="172"/>
      <c r="HM5" s="172"/>
      <c r="HN5" s="172"/>
      <c r="HO5" s="172"/>
      <c r="HP5" s="172"/>
      <c r="HQ5" s="172"/>
      <c r="HR5" s="172"/>
      <c r="HS5" s="172"/>
      <c r="HT5" s="172"/>
      <c r="HU5" s="172"/>
      <c r="HV5" s="172"/>
      <c r="HW5" s="172"/>
      <c r="HX5" s="172"/>
      <c r="HY5" s="165"/>
      <c r="HZ5" s="164" t="s">
        <v>327</v>
      </c>
      <c r="IA5" s="172"/>
      <c r="IB5" s="172"/>
      <c r="IC5" s="172"/>
      <c r="ID5" s="172"/>
      <c r="IE5" s="172"/>
      <c r="IF5" s="172"/>
      <c r="IG5" s="172"/>
      <c r="IH5" s="172"/>
      <c r="II5" s="172"/>
      <c r="IJ5" s="172"/>
      <c r="IK5" s="172"/>
      <c r="IL5" s="172"/>
      <c r="IM5" s="172"/>
      <c r="IN5" s="172"/>
      <c r="IO5" s="172"/>
      <c r="IP5" s="172"/>
      <c r="IQ5" s="172"/>
      <c r="IR5" s="172"/>
      <c r="IS5" s="172"/>
      <c r="IT5" s="165"/>
    </row>
    <row r="6" spans="1:254" x14ac:dyDescent="0.25">
      <c r="A6" s="177"/>
      <c r="B6" s="177"/>
      <c r="C6" s="164" t="s">
        <v>122</v>
      </c>
      <c r="D6" s="172"/>
      <c r="E6" s="165"/>
      <c r="F6" s="164" t="s">
        <v>123</v>
      </c>
      <c r="G6" s="172"/>
      <c r="H6" s="165"/>
      <c r="I6" s="164" t="s">
        <v>124</v>
      </c>
      <c r="J6" s="172"/>
      <c r="K6" s="165"/>
      <c r="L6" s="164" t="s">
        <v>163</v>
      </c>
      <c r="M6" s="172"/>
      <c r="N6" s="165"/>
      <c r="O6" s="164" t="s">
        <v>125</v>
      </c>
      <c r="P6" s="172"/>
      <c r="Q6" s="165"/>
      <c r="R6" s="164" t="s">
        <v>126</v>
      </c>
      <c r="S6" s="172"/>
      <c r="T6" s="165"/>
      <c r="U6" s="164" t="s">
        <v>127</v>
      </c>
      <c r="V6" s="172"/>
      <c r="W6" s="165"/>
      <c r="X6" s="164" t="s">
        <v>128</v>
      </c>
      <c r="Y6" s="172"/>
      <c r="Z6" s="165"/>
      <c r="AA6" s="164" t="s">
        <v>129</v>
      </c>
      <c r="AB6" s="172"/>
      <c r="AC6" s="165"/>
      <c r="AD6" s="164" t="s">
        <v>1244</v>
      </c>
      <c r="AE6" s="172"/>
      <c r="AF6" s="165"/>
      <c r="AG6" s="164" t="s">
        <v>164</v>
      </c>
      <c r="AH6" s="172"/>
      <c r="AI6" s="165"/>
      <c r="AJ6" s="164" t="s">
        <v>130</v>
      </c>
      <c r="AK6" s="172"/>
      <c r="AL6" s="165"/>
      <c r="AM6" s="164" t="s">
        <v>1253</v>
      </c>
      <c r="AN6" s="172"/>
      <c r="AO6" s="165"/>
      <c r="AP6" s="164" t="s">
        <v>131</v>
      </c>
      <c r="AQ6" s="172"/>
      <c r="AR6" s="165"/>
      <c r="AS6" s="164" t="s">
        <v>132</v>
      </c>
      <c r="AT6" s="172"/>
      <c r="AU6" s="165"/>
      <c r="AV6" s="164" t="s">
        <v>133</v>
      </c>
      <c r="AW6" s="172"/>
      <c r="AX6" s="165"/>
      <c r="AY6" s="164" t="s">
        <v>134</v>
      </c>
      <c r="AZ6" s="172"/>
      <c r="BA6" s="165"/>
      <c r="BB6" s="164" t="s">
        <v>135</v>
      </c>
      <c r="BC6" s="172"/>
      <c r="BD6" s="165"/>
      <c r="BE6" s="164" t="s">
        <v>136</v>
      </c>
      <c r="BF6" s="172"/>
      <c r="BG6" s="165"/>
      <c r="BH6" s="164" t="s">
        <v>137</v>
      </c>
      <c r="BI6" s="172"/>
      <c r="BJ6" s="165"/>
      <c r="BK6" s="164" t="s">
        <v>1259</v>
      </c>
      <c r="BL6" s="172"/>
      <c r="BM6" s="165"/>
      <c r="BN6" s="164" t="s">
        <v>138</v>
      </c>
      <c r="BO6" s="172"/>
      <c r="BP6" s="165"/>
      <c r="BQ6" s="164" t="s">
        <v>139</v>
      </c>
      <c r="BR6" s="172"/>
      <c r="BS6" s="165"/>
      <c r="BT6" s="164" t="s">
        <v>140</v>
      </c>
      <c r="BU6" s="172"/>
      <c r="BV6" s="165"/>
      <c r="BW6" s="164" t="s">
        <v>141</v>
      </c>
      <c r="BX6" s="172"/>
      <c r="BY6" s="165"/>
      <c r="BZ6" s="164" t="s">
        <v>142</v>
      </c>
      <c r="CA6" s="172"/>
      <c r="CB6" s="165"/>
      <c r="CC6" s="164" t="s">
        <v>143</v>
      </c>
      <c r="CD6" s="172"/>
      <c r="CE6" s="165"/>
      <c r="CF6" s="164" t="s">
        <v>144</v>
      </c>
      <c r="CG6" s="172"/>
      <c r="CH6" s="165"/>
      <c r="CI6" s="164" t="s">
        <v>145</v>
      </c>
      <c r="CJ6" s="172"/>
      <c r="CK6" s="165"/>
      <c r="CL6" s="164" t="s">
        <v>146</v>
      </c>
      <c r="CM6" s="172"/>
      <c r="CN6" s="165"/>
      <c r="CO6" s="164" t="s">
        <v>165</v>
      </c>
      <c r="CP6" s="172"/>
      <c r="CQ6" s="165"/>
      <c r="CR6" s="164" t="s">
        <v>147</v>
      </c>
      <c r="CS6" s="172"/>
      <c r="CT6" s="165"/>
      <c r="CU6" s="164" t="s">
        <v>148</v>
      </c>
      <c r="CV6" s="172"/>
      <c r="CW6" s="165"/>
      <c r="CX6" s="164" t="s">
        <v>149</v>
      </c>
      <c r="CY6" s="172"/>
      <c r="CZ6" s="165"/>
      <c r="DA6" s="164" t="s">
        <v>150</v>
      </c>
      <c r="DB6" s="172"/>
      <c r="DC6" s="165"/>
      <c r="DD6" s="164" t="s">
        <v>416</v>
      </c>
      <c r="DE6" s="172"/>
      <c r="DF6" s="165"/>
      <c r="DG6" s="164" t="s">
        <v>417</v>
      </c>
      <c r="DH6" s="172"/>
      <c r="DI6" s="165"/>
      <c r="DJ6" s="164" t="s">
        <v>418</v>
      </c>
      <c r="DK6" s="172"/>
      <c r="DL6" s="165"/>
      <c r="DM6" s="164" t="s">
        <v>419</v>
      </c>
      <c r="DN6" s="172"/>
      <c r="DO6" s="165"/>
      <c r="DP6" s="164" t="s">
        <v>420</v>
      </c>
      <c r="DQ6" s="172"/>
      <c r="DR6" s="165"/>
      <c r="DS6" s="164" t="s">
        <v>421</v>
      </c>
      <c r="DT6" s="172"/>
      <c r="DU6" s="165"/>
      <c r="DV6" s="164" t="s">
        <v>422</v>
      </c>
      <c r="DW6" s="172"/>
      <c r="DX6" s="165"/>
      <c r="DY6" s="164" t="s">
        <v>151</v>
      </c>
      <c r="DZ6" s="172"/>
      <c r="EA6" s="165"/>
      <c r="EB6" s="164" t="s">
        <v>152</v>
      </c>
      <c r="EC6" s="172"/>
      <c r="ED6" s="165"/>
      <c r="EE6" s="164" t="s">
        <v>153</v>
      </c>
      <c r="EF6" s="172"/>
      <c r="EG6" s="165"/>
      <c r="EH6" s="164" t="s">
        <v>166</v>
      </c>
      <c r="EI6" s="172"/>
      <c r="EJ6" s="165"/>
      <c r="EK6" s="164" t="s">
        <v>154</v>
      </c>
      <c r="EL6" s="172"/>
      <c r="EM6" s="165"/>
      <c r="EN6" s="164" t="s">
        <v>155</v>
      </c>
      <c r="EO6" s="172"/>
      <c r="EP6" s="165"/>
      <c r="EQ6" s="164" t="s">
        <v>156</v>
      </c>
      <c r="ER6" s="172"/>
      <c r="ES6" s="165"/>
      <c r="ET6" s="164" t="s">
        <v>157</v>
      </c>
      <c r="EU6" s="172"/>
      <c r="EV6" s="165"/>
      <c r="EW6" s="164" t="s">
        <v>158</v>
      </c>
      <c r="EX6" s="172"/>
      <c r="EY6" s="165"/>
      <c r="EZ6" s="164" t="s">
        <v>159</v>
      </c>
      <c r="FA6" s="172"/>
      <c r="FB6" s="165"/>
      <c r="FC6" s="164" t="s">
        <v>160</v>
      </c>
      <c r="FD6" s="172"/>
      <c r="FE6" s="165"/>
      <c r="FF6" s="164" t="s">
        <v>161</v>
      </c>
      <c r="FG6" s="172"/>
      <c r="FH6" s="165"/>
      <c r="FI6" s="164" t="s">
        <v>162</v>
      </c>
      <c r="FJ6" s="172"/>
      <c r="FK6" s="165"/>
      <c r="FL6" s="164" t="s">
        <v>167</v>
      </c>
      <c r="FM6" s="172"/>
      <c r="FN6" s="165"/>
      <c r="FO6" s="164" t="s">
        <v>168</v>
      </c>
      <c r="FP6" s="172"/>
      <c r="FQ6" s="165"/>
      <c r="FR6" s="164" t="s">
        <v>423</v>
      </c>
      <c r="FS6" s="172"/>
      <c r="FT6" s="165"/>
      <c r="FU6" s="164" t="s">
        <v>424</v>
      </c>
      <c r="FV6" s="172"/>
      <c r="FW6" s="165"/>
      <c r="FX6" s="164" t="s">
        <v>425</v>
      </c>
      <c r="FY6" s="172"/>
      <c r="FZ6" s="165"/>
      <c r="GA6" s="164" t="s">
        <v>426</v>
      </c>
      <c r="GB6" s="172"/>
      <c r="GC6" s="165"/>
      <c r="GD6" s="164" t="s">
        <v>427</v>
      </c>
      <c r="GE6" s="172"/>
      <c r="GF6" s="165"/>
      <c r="GG6" s="164" t="s">
        <v>428</v>
      </c>
      <c r="GH6" s="172"/>
      <c r="GI6" s="165"/>
      <c r="GJ6" s="164" t="s">
        <v>1337</v>
      </c>
      <c r="GK6" s="172"/>
      <c r="GL6" s="165"/>
      <c r="GM6" s="164" t="s">
        <v>1338</v>
      </c>
      <c r="GN6" s="172"/>
      <c r="GO6" s="165"/>
      <c r="GP6" s="164" t="s">
        <v>1340</v>
      </c>
      <c r="GQ6" s="172"/>
      <c r="GR6" s="165"/>
      <c r="GS6" s="164" t="s">
        <v>1344</v>
      </c>
      <c r="GT6" s="172"/>
      <c r="GU6" s="165"/>
      <c r="GV6" s="164" t="s">
        <v>1350</v>
      </c>
      <c r="GW6" s="172"/>
      <c r="GX6" s="165"/>
      <c r="GY6" s="164" t="s">
        <v>1351</v>
      </c>
      <c r="GZ6" s="172"/>
      <c r="HA6" s="165"/>
      <c r="HB6" s="164" t="s">
        <v>1355</v>
      </c>
      <c r="HC6" s="172"/>
      <c r="HD6" s="165"/>
      <c r="HE6" s="164" t="s">
        <v>1356</v>
      </c>
      <c r="HF6" s="172"/>
      <c r="HG6" s="165"/>
      <c r="HH6" s="164" t="s">
        <v>1358</v>
      </c>
      <c r="HI6" s="172"/>
      <c r="HJ6" s="165"/>
      <c r="HK6" s="164" t="s">
        <v>1362</v>
      </c>
      <c r="HL6" s="172"/>
      <c r="HM6" s="165"/>
      <c r="HN6" s="164" t="s">
        <v>1364</v>
      </c>
      <c r="HO6" s="172"/>
      <c r="HP6" s="165"/>
      <c r="HQ6" s="164" t="s">
        <v>1367</v>
      </c>
      <c r="HR6" s="172"/>
      <c r="HS6" s="165"/>
      <c r="HT6" s="164" t="s">
        <v>1372</v>
      </c>
      <c r="HU6" s="172"/>
      <c r="HV6" s="165"/>
      <c r="HW6" s="164" t="s">
        <v>1373</v>
      </c>
      <c r="HX6" s="172"/>
      <c r="HY6" s="165"/>
      <c r="HZ6" s="164" t="s">
        <v>429</v>
      </c>
      <c r="IA6" s="172"/>
      <c r="IB6" s="165"/>
      <c r="IC6" s="164" t="s">
        <v>430</v>
      </c>
      <c r="ID6" s="172"/>
      <c r="IE6" s="165"/>
      <c r="IF6" s="164" t="s">
        <v>431</v>
      </c>
      <c r="IG6" s="172"/>
      <c r="IH6" s="165"/>
      <c r="II6" s="164" t="s">
        <v>432</v>
      </c>
      <c r="IJ6" s="172"/>
      <c r="IK6" s="165"/>
      <c r="IL6" s="164" t="s">
        <v>433</v>
      </c>
      <c r="IM6" s="172"/>
      <c r="IN6" s="165"/>
      <c r="IO6" s="164" t="s">
        <v>434</v>
      </c>
      <c r="IP6" s="172"/>
      <c r="IQ6" s="165"/>
      <c r="IR6" s="164" t="s">
        <v>435</v>
      </c>
      <c r="IS6" s="172"/>
      <c r="IT6" s="165"/>
    </row>
    <row r="7" spans="1:254" ht="120" customHeight="1" x14ac:dyDescent="0.25">
      <c r="A7" s="177"/>
      <c r="B7" s="177"/>
      <c r="C7" s="173" t="s">
        <v>1229</v>
      </c>
      <c r="D7" s="174"/>
      <c r="E7" s="175"/>
      <c r="F7" s="173" t="s">
        <v>1232</v>
      </c>
      <c r="G7" s="174"/>
      <c r="H7" s="175"/>
      <c r="I7" s="173" t="s">
        <v>1233</v>
      </c>
      <c r="J7" s="174"/>
      <c r="K7" s="175"/>
      <c r="L7" s="173" t="s">
        <v>1237</v>
      </c>
      <c r="M7" s="174"/>
      <c r="N7" s="175"/>
      <c r="O7" s="173" t="s">
        <v>1238</v>
      </c>
      <c r="P7" s="174"/>
      <c r="Q7" s="175"/>
      <c r="R7" s="173" t="s">
        <v>1239</v>
      </c>
      <c r="S7" s="174"/>
      <c r="T7" s="175"/>
      <c r="U7" s="173" t="s">
        <v>614</v>
      </c>
      <c r="V7" s="174"/>
      <c r="W7" s="175"/>
      <c r="X7" s="173" t="s">
        <v>1390</v>
      </c>
      <c r="Y7" s="174"/>
      <c r="Z7" s="175"/>
      <c r="AA7" s="173" t="s">
        <v>617</v>
      </c>
      <c r="AB7" s="174"/>
      <c r="AC7" s="175"/>
      <c r="AD7" s="173" t="s">
        <v>1245</v>
      </c>
      <c r="AE7" s="174"/>
      <c r="AF7" s="175"/>
      <c r="AG7" s="173" t="s">
        <v>1246</v>
      </c>
      <c r="AH7" s="174"/>
      <c r="AI7" s="175"/>
      <c r="AJ7" s="173" t="s">
        <v>1250</v>
      </c>
      <c r="AK7" s="174"/>
      <c r="AL7" s="175"/>
      <c r="AM7" s="173" t="s">
        <v>1252</v>
      </c>
      <c r="AN7" s="174"/>
      <c r="AO7" s="175"/>
      <c r="AP7" s="173" t="s">
        <v>624</v>
      </c>
      <c r="AQ7" s="174"/>
      <c r="AR7" s="175"/>
      <c r="AS7" s="173" t="s">
        <v>1254</v>
      </c>
      <c r="AT7" s="174"/>
      <c r="AU7" s="175"/>
      <c r="AV7" s="173" t="s">
        <v>1255</v>
      </c>
      <c r="AW7" s="174"/>
      <c r="AX7" s="175"/>
      <c r="AY7" s="173" t="s">
        <v>630</v>
      </c>
      <c r="AZ7" s="174"/>
      <c r="BA7" s="175"/>
      <c r="BB7" s="173" t="s">
        <v>1256</v>
      </c>
      <c r="BC7" s="174"/>
      <c r="BD7" s="175"/>
      <c r="BE7" s="173" t="s">
        <v>1257</v>
      </c>
      <c r="BF7" s="174"/>
      <c r="BG7" s="175"/>
      <c r="BH7" s="173" t="s">
        <v>1258</v>
      </c>
      <c r="BI7" s="174"/>
      <c r="BJ7" s="175"/>
      <c r="BK7" s="173" t="s">
        <v>1264</v>
      </c>
      <c r="BL7" s="174"/>
      <c r="BM7" s="175"/>
      <c r="BN7" s="173" t="s">
        <v>1260</v>
      </c>
      <c r="BO7" s="174"/>
      <c r="BP7" s="175"/>
      <c r="BQ7" s="173" t="s">
        <v>1261</v>
      </c>
      <c r="BR7" s="174"/>
      <c r="BS7" s="175"/>
      <c r="BT7" s="173" t="s">
        <v>645</v>
      </c>
      <c r="BU7" s="174"/>
      <c r="BV7" s="175"/>
      <c r="BW7" s="173" t="s">
        <v>1269</v>
      </c>
      <c r="BX7" s="174"/>
      <c r="BY7" s="175"/>
      <c r="BZ7" s="173" t="s">
        <v>648</v>
      </c>
      <c r="CA7" s="174"/>
      <c r="CB7" s="175"/>
      <c r="CC7" s="173" t="s">
        <v>651</v>
      </c>
      <c r="CD7" s="174"/>
      <c r="CE7" s="175"/>
      <c r="CF7" s="173" t="s">
        <v>1272</v>
      </c>
      <c r="CG7" s="174"/>
      <c r="CH7" s="175"/>
      <c r="CI7" s="173" t="s">
        <v>1276</v>
      </c>
      <c r="CJ7" s="174"/>
      <c r="CK7" s="175"/>
      <c r="CL7" s="173" t="s">
        <v>1277</v>
      </c>
      <c r="CM7" s="174"/>
      <c r="CN7" s="175"/>
      <c r="CO7" s="173" t="s">
        <v>1278</v>
      </c>
      <c r="CP7" s="174"/>
      <c r="CQ7" s="175"/>
      <c r="CR7" s="173" t="s">
        <v>1279</v>
      </c>
      <c r="CS7" s="174"/>
      <c r="CT7" s="175"/>
      <c r="CU7" s="173" t="s">
        <v>1280</v>
      </c>
      <c r="CV7" s="174"/>
      <c r="CW7" s="175"/>
      <c r="CX7" s="173" t="s">
        <v>1281</v>
      </c>
      <c r="CY7" s="174"/>
      <c r="CZ7" s="175"/>
      <c r="DA7" s="173" t="s">
        <v>661</v>
      </c>
      <c r="DB7" s="174"/>
      <c r="DC7" s="175"/>
      <c r="DD7" s="173" t="s">
        <v>1286</v>
      </c>
      <c r="DE7" s="174"/>
      <c r="DF7" s="175"/>
      <c r="DG7" s="173" t="s">
        <v>1287</v>
      </c>
      <c r="DH7" s="174"/>
      <c r="DI7" s="175"/>
      <c r="DJ7" s="173" t="s">
        <v>1291</v>
      </c>
      <c r="DK7" s="174"/>
      <c r="DL7" s="175"/>
      <c r="DM7" s="173" t="s">
        <v>674</v>
      </c>
      <c r="DN7" s="174"/>
      <c r="DO7" s="175"/>
      <c r="DP7" s="173" t="s">
        <v>677</v>
      </c>
      <c r="DQ7" s="174"/>
      <c r="DR7" s="175"/>
      <c r="DS7" s="173" t="s">
        <v>1293</v>
      </c>
      <c r="DT7" s="174"/>
      <c r="DU7" s="175"/>
      <c r="DV7" s="173" t="s">
        <v>651</v>
      </c>
      <c r="DW7" s="174"/>
      <c r="DX7" s="175"/>
      <c r="DY7" s="173" t="s">
        <v>1298</v>
      </c>
      <c r="DZ7" s="174"/>
      <c r="EA7" s="175"/>
      <c r="EB7" s="173" t="s">
        <v>1299</v>
      </c>
      <c r="EC7" s="174"/>
      <c r="ED7" s="175"/>
      <c r="EE7" s="173" t="s">
        <v>686</v>
      </c>
      <c r="EF7" s="174"/>
      <c r="EG7" s="175"/>
      <c r="EH7" s="173" t="s">
        <v>1302</v>
      </c>
      <c r="EI7" s="174"/>
      <c r="EJ7" s="175"/>
      <c r="EK7" s="173" t="s">
        <v>690</v>
      </c>
      <c r="EL7" s="174"/>
      <c r="EM7" s="175"/>
      <c r="EN7" s="173" t="s">
        <v>691</v>
      </c>
      <c r="EO7" s="174"/>
      <c r="EP7" s="175"/>
      <c r="EQ7" s="173" t="s">
        <v>1305</v>
      </c>
      <c r="ER7" s="174"/>
      <c r="ES7" s="175"/>
      <c r="ET7" s="173" t="s">
        <v>1306</v>
      </c>
      <c r="EU7" s="174"/>
      <c r="EV7" s="175"/>
      <c r="EW7" s="173" t="s">
        <v>1307</v>
      </c>
      <c r="EX7" s="174"/>
      <c r="EY7" s="175"/>
      <c r="EZ7" s="173" t="s">
        <v>1308</v>
      </c>
      <c r="FA7" s="174"/>
      <c r="FB7" s="175"/>
      <c r="FC7" s="173" t="s">
        <v>1310</v>
      </c>
      <c r="FD7" s="174"/>
      <c r="FE7" s="175"/>
      <c r="FF7" s="173" t="s">
        <v>1317</v>
      </c>
      <c r="FG7" s="174"/>
      <c r="FH7" s="175"/>
      <c r="FI7" s="173" t="s">
        <v>1314</v>
      </c>
      <c r="FJ7" s="174"/>
      <c r="FK7" s="175"/>
      <c r="FL7" s="173" t="s">
        <v>1315</v>
      </c>
      <c r="FM7" s="174"/>
      <c r="FN7" s="175"/>
      <c r="FO7" s="173" t="s">
        <v>709</v>
      </c>
      <c r="FP7" s="174"/>
      <c r="FQ7" s="175"/>
      <c r="FR7" s="173" t="s">
        <v>1322</v>
      </c>
      <c r="FS7" s="174"/>
      <c r="FT7" s="175"/>
      <c r="FU7" s="173" t="s">
        <v>1324</v>
      </c>
      <c r="FV7" s="174"/>
      <c r="FW7" s="175"/>
      <c r="FX7" s="173" t="s">
        <v>714</v>
      </c>
      <c r="FY7" s="174"/>
      <c r="FZ7" s="175"/>
      <c r="GA7" s="173" t="s">
        <v>1326</v>
      </c>
      <c r="GB7" s="174"/>
      <c r="GC7" s="175"/>
      <c r="GD7" s="173" t="s">
        <v>1328</v>
      </c>
      <c r="GE7" s="174"/>
      <c r="GF7" s="175"/>
      <c r="GG7" s="173" t="s">
        <v>1332</v>
      </c>
      <c r="GH7" s="174"/>
      <c r="GI7" s="175"/>
      <c r="GJ7" s="173" t="s">
        <v>1333</v>
      </c>
      <c r="GK7" s="174"/>
      <c r="GL7" s="175"/>
      <c r="GM7" s="173" t="s">
        <v>722</v>
      </c>
      <c r="GN7" s="174"/>
      <c r="GO7" s="175"/>
      <c r="GP7" s="173" t="s">
        <v>1339</v>
      </c>
      <c r="GQ7" s="174"/>
      <c r="GR7" s="175"/>
      <c r="GS7" s="173" t="s">
        <v>1345</v>
      </c>
      <c r="GT7" s="174"/>
      <c r="GU7" s="175"/>
      <c r="GV7" s="173" t="s">
        <v>1346</v>
      </c>
      <c r="GW7" s="174"/>
      <c r="GX7" s="175"/>
      <c r="GY7" s="173" t="s">
        <v>727</v>
      </c>
      <c r="GZ7" s="174"/>
      <c r="HA7" s="175"/>
      <c r="HB7" s="173" t="s">
        <v>728</v>
      </c>
      <c r="HC7" s="174"/>
      <c r="HD7" s="175"/>
      <c r="HE7" s="173" t="s">
        <v>731</v>
      </c>
      <c r="HF7" s="174"/>
      <c r="HG7" s="175"/>
      <c r="HH7" s="173" t="s">
        <v>1357</v>
      </c>
      <c r="HI7" s="174"/>
      <c r="HJ7" s="175"/>
      <c r="HK7" s="173" t="s">
        <v>1363</v>
      </c>
      <c r="HL7" s="174"/>
      <c r="HM7" s="175"/>
      <c r="HN7" s="173" t="s">
        <v>1365</v>
      </c>
      <c r="HO7" s="174"/>
      <c r="HP7" s="175"/>
      <c r="HQ7" s="173" t="s">
        <v>1368</v>
      </c>
      <c r="HR7" s="174"/>
      <c r="HS7" s="175"/>
      <c r="HT7" s="173" t="s">
        <v>740</v>
      </c>
      <c r="HU7" s="174"/>
      <c r="HV7" s="175"/>
      <c r="HW7" s="173" t="s">
        <v>602</v>
      </c>
      <c r="HX7" s="174"/>
      <c r="HY7" s="175"/>
      <c r="HZ7" s="173" t="s">
        <v>1374</v>
      </c>
      <c r="IA7" s="174"/>
      <c r="IB7" s="175"/>
      <c r="IC7" s="173" t="s">
        <v>1377</v>
      </c>
      <c r="ID7" s="174"/>
      <c r="IE7" s="175"/>
      <c r="IF7" s="173" t="s">
        <v>746</v>
      </c>
      <c r="IG7" s="174"/>
      <c r="IH7" s="175"/>
      <c r="II7" s="173" t="s">
        <v>1381</v>
      </c>
      <c r="IJ7" s="174"/>
      <c r="IK7" s="175"/>
      <c r="IL7" s="173" t="s">
        <v>1382</v>
      </c>
      <c r="IM7" s="174"/>
      <c r="IN7" s="175"/>
      <c r="IO7" s="173" t="s">
        <v>1386</v>
      </c>
      <c r="IP7" s="174"/>
      <c r="IQ7" s="175"/>
      <c r="IR7" s="173" t="s">
        <v>750</v>
      </c>
      <c r="IS7" s="174"/>
      <c r="IT7" s="175"/>
    </row>
    <row r="8" spans="1:254" ht="169.5" customHeight="1" x14ac:dyDescent="0.25">
      <c r="A8" s="178"/>
      <c r="B8" s="178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2" t="s">
        <v>171</v>
      </c>
      <c r="B34" s="14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3" t="s">
        <v>783</v>
      </c>
      <c r="B35" s="17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39" t="s">
        <v>1393</v>
      </c>
      <c r="C37" s="139"/>
      <c r="D37" s="139"/>
      <c r="E37" s="139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1" t="s">
        <v>322</v>
      </c>
      <c r="E42" s="171"/>
      <c r="F42" s="166" t="s">
        <v>323</v>
      </c>
      <c r="G42" s="166"/>
      <c r="H42" s="170" t="s">
        <v>414</v>
      </c>
      <c r="I42" s="170"/>
      <c r="J42" s="170" t="s">
        <v>378</v>
      </c>
      <c r="K42" s="170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1" t="s">
        <v>330</v>
      </c>
      <c r="E51" s="171"/>
      <c r="F51" s="170" t="s">
        <v>325</v>
      </c>
      <c r="G51" s="170"/>
      <c r="H51" s="170" t="s">
        <v>331</v>
      </c>
      <c r="I51" s="170"/>
      <c r="J51" s="170" t="s">
        <v>332</v>
      </c>
      <c r="K51" s="170"/>
      <c r="L51" s="140" t="s">
        <v>43</v>
      </c>
      <c r="M51" s="140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Алсер</cp:lastModifiedBy>
  <dcterms:created xsi:type="dcterms:W3CDTF">2022-12-22T06:57:03Z</dcterms:created>
  <dcterms:modified xsi:type="dcterms:W3CDTF">2024-01-08T08:33:58Z</dcterms:modified>
</cp:coreProperties>
</file>